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34.xml" ContentType="application/vnd.openxmlformats-officedocument.drawing+xml"/>
  <Override PartName="/xl/drawings/drawing33.xml" ContentType="application/vnd.openxmlformats-officedocument.drawing+xml"/>
  <Override PartName="/xl/drawings/drawing31.xml" ContentType="application/vnd.openxmlformats-officedocument.drawing+xml"/>
  <Override PartName="/xl/drawings/drawing26.xml" ContentType="application/vnd.openxmlformats-officedocument.drawing+xml"/>
  <Override PartName="/xl/drawings/drawing23.xml" ContentType="application/vnd.openxmlformats-officedocument.drawing+xml"/>
  <Override PartName="/xl/drawings/drawing29.xml" ContentType="application/vnd.openxmlformats-officedocument.drawing+xml"/>
  <Override PartName="/xl/drawings/drawing22.xml" ContentType="application/vnd.openxmlformats-officedocument.drawing+xml"/>
  <Override PartName="/xl/drawings/drawing21.xml" ContentType="application/vnd.openxmlformats-officedocument.drawing+xml"/>
  <Override PartName="/xl/drawings/drawing32.xml" ContentType="application/vnd.openxmlformats-officedocument.drawing+xml"/>
  <Override PartName="/xl/drawings/drawing19.xml" ContentType="application/vnd.openxmlformats-officedocument.drawing+xml"/>
  <Override PartName="/xl/drawings/drawing18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17.xml" ContentType="application/vnd.openxmlformats-officedocument.drawing+xml"/>
  <Override PartName="/xl/drawings/drawing12.xml" ContentType="application/vnd.openxmlformats-officedocument.drawing+xml"/>
  <Override PartName="/xl/drawings/drawing15.xml" ContentType="application/vnd.openxmlformats-officedocument.drawing+xml"/>
  <Override PartName="/xl/drawings/drawing11.xml" ContentType="application/vnd.openxmlformats-officedocument.drawing+xml"/>
  <Override PartName="/xl/drawings/drawing16.xml" ContentType="application/vnd.openxmlformats-officedocument.drawing+xml"/>
  <Override PartName="/xl/drawings/drawing28.xml" ContentType="application/vnd.openxmlformats-officedocument.drawing+xml"/>
  <Override PartName="/xl/drawings/drawing10.xml" ContentType="application/vnd.openxmlformats-officedocument.drawing+xml"/>
  <Override PartName="/xl/drawings/drawing9.xml" ContentType="application/vnd.openxmlformats-officedocument.drawing+xml"/>
  <Override PartName="/xl/drawings/drawing30.xml" ContentType="application/vnd.openxmlformats-officedocument.drawing+xml"/>
  <Override PartName="/xl/drawings/drawing14.xml" ContentType="application/vnd.openxmlformats-officedocument.drawing+xml"/>
  <Override PartName="/xl/drawings/drawing8.xml" ContentType="application/vnd.openxmlformats-officedocument.drawing+xml"/>
  <Override PartName="/xl/drawings/drawing20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13.xml" ContentType="application/vnd.openxmlformats-officedocument.drawing+xml"/>
  <Override PartName="/xl/drawings/drawing2.xml" ContentType="application/vnd.openxmlformats-officedocument.drawing+xml"/>
  <Override PartName="/xl/drawings/drawing5.xml" ContentType="application/vnd.openxmlformats-officedocument.drawing+xml"/>
  <Override PartName="/xl/drawings/drawing27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33.xml" ContentType="application/vnd.openxmlformats-officedocument.spreadsheetml.worksheet+xml"/>
  <Override PartName="/xl/worksheets/sheet31.xml" ContentType="application/vnd.openxmlformats-officedocument.spreadsheetml.worksheet+xml"/>
  <Override PartName="/xl/worksheets/sheet30.xml" ContentType="application/vnd.openxmlformats-officedocument.spreadsheetml.worksheet+xml"/>
  <Override PartName="/xl/worksheets/sheet27.xml" ContentType="application/vnd.openxmlformats-officedocument.spreadsheetml.worksheet+xml"/>
  <Override PartName="/xl/worksheets/sheet32.xml" ContentType="application/vnd.openxmlformats-officedocument.spreadsheetml.worksheet+xml"/>
  <Override PartName="/xl/worksheets/sheet25.xml" ContentType="application/vnd.openxmlformats-officedocument.spreadsheetml.worksheet+xml"/>
  <Override PartName="/xl/worksheets/sheet23.xml" ContentType="application/vnd.openxmlformats-officedocument.spreadsheetml.worksheet+xml"/>
  <Override PartName="/xl/worksheets/sheet26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28.xml" ContentType="application/vnd.openxmlformats-officedocument.spreadsheetml.worksheet+xml"/>
  <Override PartName="/xl/worksheets/sheet8.xml" ContentType="application/vnd.openxmlformats-officedocument.spreadsheetml.worksheet+xml"/>
  <Override PartName="/xl/worksheets/sheet2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7.xml" ContentType="application/vnd.openxmlformats-officedocument.spreadsheetml.worksheet+xml"/>
  <Override PartName="/xl/worksheets/sheet29.xml" ContentType="application/vnd.openxmlformats-officedocument.spreadsheetml.worksheet+xml"/>
  <Override PartName="/xl/worksheets/_rels/sheet34.xml.rels" ContentType="application/vnd.openxmlformats-package.relationships+xml"/>
  <Override PartName="/xl/worksheets/_rels/sheet33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0.xml.rels" ContentType="application/vnd.openxmlformats-package.relationships+xml"/>
  <Override PartName="/xl/worksheets/_rels/sheet29.xml.rels" ContentType="application/vnd.openxmlformats-package.relationships+xml"/>
  <Override PartName="/xl/worksheets/_rels/sheet28.xml.rels" ContentType="application/vnd.openxmlformats-package.relationships+xml"/>
  <Override PartName="/xl/worksheets/_rels/sheet26.xml.rels" ContentType="application/vnd.openxmlformats-package.relationships+xml"/>
  <Override PartName="/xl/worksheets/_rels/sheet23.xml.rels" ContentType="application/vnd.openxmlformats-package.relationships+xml"/>
  <Override PartName="/xl/worksheets/_rels/sheet22.xml.rels" ContentType="application/vnd.openxmlformats-package.relationships+xml"/>
  <Override PartName="/xl/worksheets/_rels/sheet25.xml.rels" ContentType="application/vnd.openxmlformats-package.relationships+xml"/>
  <Override PartName="/xl/worksheets/_rels/sheet17.xml.rels" ContentType="application/vnd.openxmlformats-package.relationships+xml"/>
  <Override PartName="/xl/worksheets/_rels/sheet15.xml.rels" ContentType="application/vnd.openxmlformats-package.relationships+xml"/>
  <Override PartName="/xl/worksheets/_rels/sheet14.xml.rels" ContentType="application/vnd.openxmlformats-package.relationships+xml"/>
  <Override PartName="/xl/worksheets/_rels/sheet18.xml.rels" ContentType="application/vnd.openxmlformats-package.relationships+xml"/>
  <Override PartName="/xl/worksheets/_rels/sheet24.xml.rels" ContentType="application/vnd.openxmlformats-package.relationships+xml"/>
  <Override PartName="/xl/worksheets/_rels/sheet13.xml.rels" ContentType="application/vnd.openxmlformats-package.relationships+xml"/>
  <Override PartName="/xl/worksheets/_rels/sheet16.xml.rels" ContentType="application/vnd.openxmlformats-package.relationships+xml"/>
  <Override PartName="/xl/worksheets/_rels/sheet21.xml.rels" ContentType="application/vnd.openxmlformats-package.relationships+xml"/>
  <Override PartName="/xl/worksheets/_rels/sheet12.xml.rels" ContentType="application/vnd.openxmlformats-package.relationships+xml"/>
  <Override PartName="/xl/worksheets/_rels/sheet7.xml.rels" ContentType="application/vnd.openxmlformats-package.relationships+xml"/>
  <Override PartName="/xl/worksheets/_rels/sheet19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8.xml.rels" ContentType="application/vnd.openxmlformats-package.relationships+xml"/>
  <Override PartName="/xl/worksheets/_rels/sheet5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7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_rels/sheet11.xml.rels" ContentType="application/vnd.openxmlformats-package.relationships+xml"/>
  <Override PartName="/xl/worksheets/sheet34.xml" ContentType="application/vnd.openxmlformats-officedocument.spreadsheetml.worksheet+xml"/>
  <Override PartName="/xl/worksheets/sheet1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773" firstSheet="0" activeTab="5"/>
  </bookViews>
  <sheets>
    <sheet name="DATA" sheetId="1" state="visible" r:id="rId2"/>
    <sheet name="แบบStep" sheetId="2" state="visible" r:id="rId3"/>
    <sheet name="Duty" sheetId="3" state="visible" r:id="rId4"/>
    <sheet name="Task" sheetId="4" state="visible" r:id="rId5"/>
    <sheet name="A1" sheetId="5" state="visible" r:id="rId6"/>
    <sheet name="A2" sheetId="6" state="visible" r:id="rId7"/>
    <sheet name="A3" sheetId="7" state="visible" r:id="rId8"/>
    <sheet name="A4" sheetId="8" state="visible" r:id="rId9"/>
    <sheet name="B1" sheetId="9" state="visible" r:id="rId10"/>
    <sheet name="B2" sheetId="10" state="visible" r:id="rId11"/>
    <sheet name="C1" sheetId="11" state="visible" r:id="rId12"/>
    <sheet name="C2" sheetId="12" state="visible" r:id="rId13"/>
    <sheet name="C3" sheetId="13" state="visible" r:id="rId14"/>
    <sheet name="C4" sheetId="14" state="visible" r:id="rId15"/>
    <sheet name="C5" sheetId="15" state="visible" r:id="rId16"/>
    <sheet name="C6" sheetId="16" state="visible" r:id="rId17"/>
    <sheet name="D1" sheetId="17" state="visible" r:id="rId18"/>
    <sheet name="D2" sheetId="18" state="visible" r:id="rId19"/>
    <sheet name="D3" sheetId="19" state="visible" r:id="rId20"/>
    <sheet name="D4" sheetId="20" state="visible" r:id="rId21"/>
    <sheet name="D5" sheetId="21" state="visible" r:id="rId22"/>
    <sheet name="D6" sheetId="22" state="visible" r:id="rId23"/>
    <sheet name="E1" sheetId="23" state="visible" r:id="rId24"/>
    <sheet name="E2" sheetId="24" state="visible" r:id="rId25"/>
    <sheet name="E3" sheetId="25" state="visible" r:id="rId26"/>
    <sheet name="E4" sheetId="26" state="visible" r:id="rId27"/>
    <sheet name="E5" sheetId="27" state="visible" r:id="rId28"/>
    <sheet name="E6" sheetId="28" state="visible" r:id="rId29"/>
    <sheet name="F1" sheetId="29" state="visible" r:id="rId30"/>
    <sheet name="F2" sheetId="30" state="visible" r:id="rId31"/>
    <sheet name="F3" sheetId="31" state="visible" r:id="rId32"/>
    <sheet name="F4" sheetId="32" state="visible" r:id="rId33"/>
    <sheet name="F5" sheetId="33" state="visible" r:id="rId34"/>
    <sheet name="F6" sheetId="34" state="visible" r:id="rId35"/>
  </sheets>
  <calcPr iterateCount="100" refMode="A1" iterate="false" iterateDelta="0.0001"/>
</workbook>
</file>

<file path=xl/sharedStrings.xml><?xml version="1.0" encoding="utf-8"?>
<sst xmlns="http://schemas.openxmlformats.org/spreadsheetml/2006/main" count="891" uniqueCount="201">
  <si>
    <t>DATA</t>
  </si>
  <si>
    <t>การออกแบบและพัฒนาหลักสูตรอิงสมรรถนะให้กับสถานประกอบการ</t>
  </si>
  <si>
    <t>สถานประกอบการ</t>
  </si>
  <si>
    <t>โรงแรมวังใต้</t>
  </si>
  <si>
    <t>แผนก</t>
  </si>
  <si>
    <t>ต้อนรับ</t>
  </si>
  <si>
    <t>ชื่อตำแหน่งงาน</t>
  </si>
  <si>
    <t>พนักงานต้อนรับ</t>
  </si>
  <si>
    <t>วัน / เดือน /ปี  ที่วิเคราะห์</t>
  </si>
  <si>
    <t>ผู้วิเคราะห์</t>
  </si>
  <si>
    <t>1</t>
  </si>
  <si>
    <t>กกกก</t>
  </si>
  <si>
    <t>ภาพถ่าย</t>
  </si>
  <si>
    <t>ตำแหน่ง</t>
  </si>
  <si>
    <t>กกกกกแฟฟฟ</t>
  </si>
  <si>
    <t>2</t>
  </si>
  <si>
    <t>3</t>
  </si>
  <si>
    <t>4</t>
  </si>
  <si>
    <t>5</t>
  </si>
  <si>
    <t>6</t>
  </si>
  <si>
    <t>ผู้ทบทวน</t>
  </si>
  <si>
    <t>นาย1</t>
  </si>
  <si>
    <t>ผู้จัดการฝ่ายผลิต</t>
  </si>
  <si>
    <t>ผู้อนุมัติ</t>
  </si>
  <si>
    <t>นาย2</t>
  </si>
  <si>
    <t>ผู้จัดการโรงงาน</t>
  </si>
  <si>
    <t>การวิเคราะห์งาน (Job  Analysis : Step)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</si>
  <si>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</si>
  <si>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</si>
  <si>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</si>
  <si>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</si>
  <si>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</si>
  <si>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</si>
  <si>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</si>
  <si>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</si>
  <si>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</si>
  <si>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</si>
  <si>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</si>
  <si>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</si>
  <si>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</si>
  <si>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การวิเคราะห์งาน (Job  Analysis : Duty)</t>
  </si>
  <si>
    <t>คำบรรยายลักษณะงานโดยย่อ :</t>
  </si>
  <si>
    <t>                      พนักงานต้อนรับโรงแรมวังใต้ทำหน้าที่ต้อนรับหน้าเคาเตอร์ให้ข้อมูลสินค้าและการบริการต่าง ๆ ของทางโรงแรมและให้ข้อมูลทั่วไปตามที่ลูกค้าสอบถาม เสนอขายห้องพัก รับจองห้องพัก จัดเตรียมความพร้อมล่วงหน้าไว้สำหรับลูกค้าที่ทำการจอง รับการเช็คอินเข้าพักของลูกค้า บันทึกข้อมูลลูกค้าลงในคอมพิวเตอร์ แจกและขายบัตรรับประทานอาหารเช้า  การทำสัญลักษณ์ห้องที่ขายหรือห้องที่ถูกจองไปแล้ว สรุปปิดรอบห้องพัก เช็คเอาท์รับกุญแจคืนห้องพักจากลูกค้า รวมไปถึงการแก้ปัญหาเฉพาะหน้าเมื่อเกิดปัญหาต่าง ๆ</t>
  </si>
  <si>
    <t>หน้าที่ /งานหลัก : (DUTY)</t>
  </si>
  <si>
    <t>การเตรียมความพร้อมล่วงหน้า</t>
  </si>
  <si>
    <t>การต้อนรับลูกค้า</t>
  </si>
  <si>
    <t>การเช็คอิน</t>
  </si>
  <si>
    <t>การปฏิบัติเมื่อลูกค้าเข้าพัก</t>
  </si>
  <si>
    <t>การวิเคราะห์งาน (Job  Analysis : Task)</t>
  </si>
  <si>
    <t>งานหลัก (DUTY)</t>
  </si>
  <si>
    <t>งานย่อย (Task)</t>
  </si>
  <si>
    <t>ล๊อคห้องที่มีการสำรองห้องพัก</t>
  </si>
  <si>
    <t>เตรียมห้องสำหรับเข้าพัก</t>
  </si>
  <si>
    <t>จัดกุญแจใส่ซอง</t>
  </si>
  <si>
    <t>เตรียมใบลงทะเบียนเข้าพัก</t>
  </si>
  <si>
    <t>การเสนอขายห้องพัก</t>
  </si>
  <si>
    <t>ทักทายและสอบถามลูกค้า</t>
  </si>
  <si>
    <t>ลงทะเบียนการเข้าห้องพัก</t>
  </si>
  <si>
    <t>          ให้ข้อมูลสินค้าและ การบริการแก่ลูกค้า</t>
  </si>
  <si>
    <t>         </t>
  </si>
  <si>
    <t>การสรุปรอบห้องพัก</t>
  </si>
  <si>
    <t>รับคืนห้อง</t>
  </si>
  <si>
    <t>ให้บริการข้อมูลที่ลูกค้าต้องการ</t>
  </si>
  <si>
    <t>การแก้ปัญหาเฉพาะหน้า</t>
  </si>
  <si>
    <t>ผู้วิเคราห์</t>
  </si>
  <si>
    <t>เช็ครายละเอียดใบจอง</t>
  </si>
  <si>
    <t>ใบจอง</t>
  </si>
  <si>
    <t>ภาษาไทย,อังกฤษ</t>
  </si>
  <si>
    <t>ความละเอียด</t>
  </si>
  <si>
    <t>อ่านใบจองได้อย่างถูกต้อง</t>
  </si>
  <si>
    <t>อย่าอ่านผิด</t>
  </si>
  <si>
    <t>การดูรายละเอียใบจอง</t>
  </si>
  <si>
    <t>ความรอบครอบ</t>
  </si>
  <si>
    <t>ทำสลิบ</t>
  </si>
  <si>
    <t>กระดาษ,แผ่นพลาสติก</t>
  </si>
  <si>
    <t>ประเภทของสลิบ</t>
  </si>
  <si>
    <t>ความปรานีต</t>
  </si>
  <si>
    <t>เลือกอุปกรณ์ได้อย่างถูกต้อง</t>
  </si>
  <si>
    <t>อย่าตัดผิดขนาด</t>
  </si>
  <si>
    <t>กรรไกร</t>
  </si>
  <si>
    <t>การตัด</t>
  </si>
  <si>
    <t>ตัดให้ได้ขนาดตามกำหนด</t>
  </si>
  <si>
    <t>นำสลิปใส่รูมแล็ก</t>
  </si>
  <si>
    <t>สลิบ</t>
  </si>
  <si>
    <t>ประเภทห้องในรูมแล็ก</t>
  </si>
  <si>
    <t>ความรอบคอบ</t>
  </si>
  <si>
    <t>ใส่สลิบในรูมแล็กได้</t>
  </si>
  <si>
    <t>อย่าใส่สลิบผิดประเภทห้อง</t>
  </si>
  <si>
    <t>รูมแร็ก</t>
  </si>
  <si>
    <t>อย่างถูกต้อง</t>
  </si>
  <si>
    <t>ปริ้นรายงานการจองห้องพัก</t>
  </si>
  <si>
    <t>ปริ้นเตอร์</t>
  </si>
  <si>
    <t>ความรู้การใช้คอมพิวเตอร์</t>
  </si>
  <si>
    <t>ละเอียด,รอบครอบ</t>
  </si>
  <si>
    <t>ใช้คอมพิวเตอร์,ปริ้นเตอร์,</t>
  </si>
  <si>
    <t>อย่าเลือกใบรายงนผิด</t>
  </si>
  <si>
    <t>คอมพิวเตอร์</t>
  </si>
  <si>
    <t>ความรู้การใช้ปริ้นเตอร์</t>
  </si>
  <si>
    <t>ความรับผิดชอบ</t>
  </si>
  <si>
    <t>โปรแกรม  ได้อย่างถูกต้อง</t>
  </si>
  <si>
    <t>กระดาษ</t>
  </si>
  <si>
    <t>เขียนหมายเลขห้องลงใบรายงาน</t>
  </si>
  <si>
    <t>ปากกา</t>
  </si>
  <si>
    <t>ความรู้ประเภทห้องพัก</t>
  </si>
  <si>
    <t>เขียนหมายเลขห้อง</t>
  </si>
  <si>
    <t>อย่าเขียนหมายเลขห้อง</t>
  </si>
  <si>
    <t>ใบรายงาน</t>
  </si>
  <si>
    <t>ลงใบรายงานได้อย่างถูกต้อง</t>
  </si>
  <si>
    <t>ผิด</t>
  </si>
  <si>
    <t>นำส่งใบรายงานให้แม่บ้าน</t>
  </si>
  <si>
    <t>การสื่อสาร</t>
  </si>
  <si>
    <t>มนุษย์สัมพันธ์ที่ดี</t>
  </si>
  <si>
    <t>ส่งใบรายงานได้อย่างถูกต้อง</t>
  </si>
  <si>
    <t>อย่าส่งผิดแผนก</t>
  </si>
  <si>
    <t>การประสานงาน</t>
  </si>
  <si>
    <t>ตรวจเช็คห้องว่างจากรูมแล็ก</t>
  </si>
  <si>
    <t>รูมแล็ก</t>
  </si>
  <si>
    <t>ประเภทห้องพัก</t>
  </si>
  <si>
    <t>ตรวจเช็คได้อย่างถูกต้อง</t>
  </si>
  <si>
    <t>อย่าตรวจประเภทห้องผิด</t>
  </si>
  <si>
    <t>สัญลักษณ์ที่รูมแล็ก</t>
  </si>
  <si>
    <t>แนะนำประเภทห้องและราคา</t>
  </si>
  <si>
    <t>รักงานบริการ</t>
  </si>
  <si>
    <t>แนะนำประเภทห้องได้อย่าง</t>
  </si>
  <si>
    <t>อย่าแนะนำผิดห้อง</t>
  </si>
  <si>
    <t>ถูกต้อง</t>
  </si>
  <si>
    <t>ทักทายลูกค้า</t>
  </si>
  <si>
    <t>ตัวพนักงานต้อนรับ</t>
  </si>
  <si>
    <t>มารยาทการทักทาย</t>
  </si>
  <si>
    <t>มนุษย์สัมพันธ์</t>
  </si>
  <si>
    <t>ใช้ภาษาได้อย่างถูกต้อง</t>
  </si>
  <si>
    <t>ระวังเรื่องภาษา</t>
  </si>
  <si>
    <t>ภาษา</t>
  </si>
  <si>
    <t>ใจรักบริการ</t>
  </si>
  <si>
    <t>ทักทายได้ตรงตามมารฐาน</t>
  </si>
  <si>
    <t>วาจาสุภาพ</t>
  </si>
  <si>
    <t>สอบถามลูกค้า</t>
  </si>
  <si>
    <t>ลูกค้า</t>
  </si>
  <si>
    <t>ใช้ภาษาและสื่อสารร</t>
  </si>
  <si>
    <t>อย่าสื่อสารผิด</t>
  </si>
  <si>
    <t>ได้อย่างถูกต้อง</t>
  </si>
  <si>
    <t>ตอบคำถามครับ</t>
  </si>
  <si>
    <t>แผ่นพับแนะนำการท่องเที่ยว</t>
  </si>
  <si>
    <t>แหล่งท่องเที่ยว</t>
  </si>
  <si>
    <t>ใฝ่รู้</t>
  </si>
  <si>
    <t>อย่าให้ข้อมูลผิดแก่ลูกค้า</t>
  </si>
  <si>
    <t>ความรู้รอบตัว</t>
  </si>
  <si>
    <t>รวดเร็ว</t>
  </si>
  <si>
    <t>ครบถ้วน</t>
  </si>
  <si>
    <t>นำใบลงทะเบียนให้ลูกค้ากรอก</t>
  </si>
  <si>
    <t>ใบลงทะเบียน</t>
  </si>
  <si>
    <t>รักการบริการ</t>
  </si>
  <si>
    <t>ความถูกต้อง ครบถ้วน</t>
  </si>
  <si>
    <t>รายละเอียดใบลงทะเบียน</t>
  </si>
  <si>
    <t>ถ่ายสำเนาบัตรประชาชนหรือ</t>
  </si>
  <si>
    <t>เครื่องถ่ายเอกสาร</t>
  </si>
  <si>
    <t>การใช้เครื่องถ่ายเอกสาร</t>
  </si>
  <si>
    <t>ความละเอียด รอบครอบ</t>
  </si>
  <si>
    <t>คมชัดของเอกสาร</t>
  </si>
  <si>
    <t>ระวังเอกสารสูญหาย</t>
  </si>
  <si>
    <t>บัตรที่ทางราชการออกให้ของลูกค้า</t>
  </si>
  <si>
    <t>บัตรที่ทางราชการออกให้</t>
  </si>
  <si>
    <t>ประนีต</t>
  </si>
  <si>
    <t>รูดสลิบที่รูมแล็ก</t>
  </si>
  <si>
    <t>ความรู้เรื่องรูมแล็ก</t>
  </si>
  <si>
    <t>รูดสลิบที่รูมแล็กถูกต้อง</t>
  </si>
  <si>
    <t>อย่ารูดสลิบผิดห้อง</t>
  </si>
  <si>
    <t>มอบคูปองพร้อมอาหารเช้า</t>
  </si>
  <si>
    <t>ลูกกุญแจ</t>
  </si>
  <si>
    <t>ประเภทห้อง</t>
  </si>
  <si>
    <t>อย่ามอบกุญแจผิดห้อง</t>
  </si>
  <si>
    <t>คูปองอาหารเช้า</t>
  </si>
  <si>
    <t>ประเภทคูปอง</t>
  </si>
  <si>
    <t>ตรวจใบลงทะเบียน</t>
  </si>
  <si>
    <t>ข้อมูลไม่ครบถ้วน</t>
  </si>
  <si>
    <t>บันทึกข้อมูลจากใบลงทะเบียน</t>
  </si>
  <si>
    <t>อย่าคีย์ข้อมูลผิด</t>
  </si>
  <si>
    <t>โปรแกรม</t>
  </si>
  <si>
    <t>คีย์ข้อมูลให้ครบถ้วน</t>
  </si>
  <si>
    <t>เช็คข้อมูลการเข้าพักจากคอมพิวเตอร์</t>
  </si>
  <si>
    <t>ความละเอียดรอบครอบ</t>
  </si>
  <si>
    <t>ตรวจสอบข้อมูลได้อย่าง</t>
  </si>
  <si>
    <t>ระวังความผิดพลาดของ</t>
  </si>
  <si>
    <t>ข้อมูล</t>
  </si>
  <si>
    <t>ตรวจสอบข้อมูลกับแคชเชียร์</t>
  </si>
  <si>
    <t>ส่งข้อมูลที่ตรวจสอบแล้วให้ ผจก.ฝ่ายต้อนรับ</t>
  </si>
  <si>
    <t>ใบข้อมูล</t>
  </si>
  <si>
    <t>ประสานงานได้อย่างถูกต้อง</t>
  </si>
  <si>
    <t>ประสานงานไม่ถูกต้อง</t>
  </si>
  <si>
    <t>และฝ่ายบัญชี</t>
  </si>
  <si>
    <t>ติดต่อสื่อสาร</t>
  </si>
  <si>
    <t>รับมอบกุญแจห้องพักจากลูกค้า</t>
  </si>
  <si>
    <t>กุญแจห้องพัก</t>
  </si>
  <si>
    <t>ประเภทของห้องพักแบบต่างๆ</t>
  </si>
  <si>
    <t>รับมอบกุญแจได้อย่างถูกต้อง</t>
  </si>
  <si>
    <t>ระวังกุญแจสูญหาย</t>
  </si>
  <si>
    <t>ใจรักงานบริการ</t>
  </si>
  <si>
    <t>ส่งกุญแจให้แคชเชียร์เพื่อตรวจสอบค่าใช้จ่าย</t>
  </si>
  <si>
    <t>กุญแจห้องหัก</t>
  </si>
  <si>
    <t>การติดต่อประสานงาน</t>
  </si>
  <si>
    <t>ส่งมอบกุญแจได้อย่างถูกต้อง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</si>
</sst>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&quot;bbbb&quot;"/>
    <numFmt numFmtId="166" formatCode="@"/>
  </numFmts>
  <fonts count="42">
    <font>
      <sz val="11"/>
      <color rgb="FF000000"/>
      <name val="Tahoma"/>
      <family val="2"/>
      <charset val="22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Tahoma"/>
      <family val="2"/>
      <charset val="222"/>
    </font>
    <font>
      <b val="true"/>
      <sz val="22"/>
      <name val="Angsana New"/>
      <family val="1"/>
      <charset val="1"/>
    </font>
    <font>
      <b val="true"/>
      <sz val="18"/>
      <name val="Angsana New"/>
      <family val="1"/>
      <charset val="1"/>
    </font>
    <font>
      <sz val="16"/>
      <name val="Angsana New"/>
      <family val="1"/>
      <charset val="1"/>
    </font>
    <font>
      <sz val="18"/>
      <name val="Angsana New"/>
      <family val="1"/>
      <charset val="1"/>
    </font>
    <font>
      <sz val="11"/>
      <name val="Angsana New"/>
      <family val="1"/>
      <charset val="1"/>
    </font>
    <font>
      <b val="true"/>
      <sz val="12"/>
      <color rgb="FF000000"/>
      <name val="Angsana New"/>
      <family val="1"/>
    </font>
    <font>
      <b val="true"/>
      <sz val="20"/>
      <name val="Angsana New"/>
      <family val="1"/>
      <charset val="1"/>
    </font>
    <font>
      <sz val="14"/>
      <name val="Angsana New"/>
      <family val="1"/>
      <charset val="1"/>
    </font>
    <font>
      <sz val="12"/>
      <name val="Angsana New"/>
      <family val="1"/>
      <charset val="1"/>
    </font>
    <font>
      <b val="true"/>
      <sz val="16"/>
      <name val="Angsana New"/>
      <family val="1"/>
      <charset val="1"/>
    </font>
    <font>
      <b val="true"/>
      <u val="single"/>
      <sz val="18"/>
      <name val="Angsana New"/>
      <family val="1"/>
      <charset val="1"/>
    </font>
    <font>
      <b val="true"/>
      <sz val="14"/>
      <name val="Angsana New"/>
      <family val="1"/>
      <charset val="1"/>
    </font>
    <font>
      <sz val="16"/>
      <color rgb="FF0070C0"/>
      <name val="Angsana New"/>
      <family val="1"/>
      <charset val="1"/>
    </font>
    <font>
      <b val="true"/>
      <sz val="18"/>
      <color rgb="FF0070C0"/>
      <name val="Angsana New"/>
      <family val="1"/>
      <charset val="1"/>
    </font>
    <font>
      <sz val="12"/>
      <color rgb="FF0070C0"/>
      <name val="Angsana New"/>
      <family val="1"/>
      <charset val="1"/>
    </font>
    <font>
      <b val="true"/>
      <sz val="20"/>
      <color rgb="FF000000"/>
      <name val="Angsana New"/>
      <family val="1"/>
    </font>
    <font>
      <sz val="10"/>
      <name val="TH SarabunPSK"/>
      <family val="0"/>
      <charset val="1"/>
    </font>
    <font>
      <sz val="11"/>
      <color rgb="FF000000"/>
      <name val="TH SarabunPSK"/>
      <family val="0"/>
      <charset val="1"/>
    </font>
    <font>
      <b val="true"/>
      <sz val="22"/>
      <name val="TH SarabunPSK"/>
      <family val="0"/>
      <charset val="1"/>
    </font>
    <font>
      <b val="true"/>
      <sz val="18"/>
      <name val="TH SarabunPSK"/>
      <family val="0"/>
      <charset val="1"/>
    </font>
    <font>
      <sz val="16"/>
      <name val="TH SarabunPSK"/>
      <family val="0"/>
      <charset val="1"/>
    </font>
    <font>
      <sz val="18"/>
      <name val="TH SarabunPSK"/>
      <family val="0"/>
      <charset val="1"/>
    </font>
    <font>
      <b val="true"/>
      <u val="single"/>
      <sz val="18"/>
      <name val="TH SarabunPSK"/>
      <family val="0"/>
      <charset val="1"/>
    </font>
    <font>
      <b val="true"/>
      <sz val="16"/>
      <name val="TH SarabunPSK"/>
      <family val="0"/>
      <charset val="1"/>
    </font>
    <font>
      <sz val="14"/>
      <name val="TH SarabunPSK"/>
      <family val="0"/>
      <charset val="1"/>
    </font>
    <font>
      <b val="true"/>
      <sz val="20"/>
      <color rgb="FF000000"/>
      <name val="TH SarabunPSK"/>
      <family val="0"/>
      <charset val="1"/>
    </font>
    <font>
      <b val="true"/>
      <sz val="16"/>
      <color rgb="FF000000"/>
      <name val="TH SarabunPSK"/>
      <family val="0"/>
      <charset val="1"/>
    </font>
    <font>
      <b val="true"/>
      <sz val="16"/>
      <color rgb="FF000000"/>
      <name val="Angsana New"/>
      <family val="1"/>
    </font>
    <font>
      <sz val="11"/>
      <color rgb="FFFF0000"/>
      <name val="TH SarabunPSK"/>
      <family val="0"/>
      <charset val="1"/>
    </font>
    <font>
      <sz val="8"/>
      <color rgb="FFFF0000"/>
      <name val="TH SarabunPSK"/>
      <family val="0"/>
      <charset val="1"/>
    </font>
    <font>
      <sz val="8"/>
      <color rgb="FF000000"/>
      <name val="TH SarabunPSK"/>
      <family val="0"/>
      <charset val="1"/>
    </font>
    <font>
      <sz val="8"/>
      <color rgb="FFFF0000"/>
      <name val="Angsana New"/>
      <family val="1"/>
    </font>
    <font>
      <sz val="8"/>
      <color rgb="FF000000"/>
      <name val="Angsana New"/>
      <family val="1"/>
    </font>
    <font>
      <b val="true"/>
      <sz val="20"/>
      <name val="TH SarabunPSK"/>
      <family val="0"/>
      <charset val="1"/>
    </font>
    <font>
      <b val="true"/>
      <sz val="14"/>
      <name val="TH SarabunPSK"/>
      <family val="0"/>
      <charset val="1"/>
    </font>
    <font>
      <b val="true"/>
      <sz val="12"/>
      <color rgb="FF000000"/>
      <name val="TH SarabunPSK"/>
      <family val="0"/>
      <charset val="1"/>
    </font>
  </fonts>
  <fills count="11">
    <fill>
      <patternFill patternType="none"/>
    </fill>
    <fill>
      <patternFill patternType="gray125"/>
    </fill>
    <fill>
      <patternFill patternType="solid">
        <fgColor rgb="FFD7E4BD"/>
        <bgColor rgb="FFC3D69B"/>
      </patternFill>
    </fill>
    <fill>
      <patternFill patternType="solid">
        <fgColor rgb="FFB9CDE5"/>
        <bgColor rgb="FF99CCFF"/>
      </patternFill>
    </fill>
    <fill>
      <patternFill patternType="solid">
        <fgColor rgb="FFC3D69B"/>
        <bgColor rgb="FFD7E4BD"/>
      </patternFill>
    </fill>
    <fill>
      <patternFill patternType="solid">
        <fgColor rgb="FFD99694"/>
        <bgColor rgb="FFFF99CC"/>
      </patternFill>
    </fill>
    <fill>
      <patternFill patternType="solid">
        <fgColor rgb="FFFCD5B5"/>
        <bgColor rgb="FFD7E4BD"/>
      </patternFill>
    </fill>
    <fill>
      <patternFill patternType="solid">
        <fgColor rgb="FFFFFFCC"/>
        <bgColor rgb="FFFFFFFF"/>
      </patternFill>
    </fill>
    <fill>
      <patternFill patternType="solid">
        <fgColor rgb="FF77933C"/>
        <bgColor rgb="FF808080"/>
      </patternFill>
    </fill>
    <fill>
      <patternFill patternType="solid">
        <fgColor rgb="FF99FF99"/>
        <bgColor rgb="FFCCFFCC"/>
      </patternFill>
    </fill>
    <fill>
      <patternFill patternType="solid">
        <fgColor rgb="FFCCFFCC"/>
        <bgColor rgb="FFD7E4BD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3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3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5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5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6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6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4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3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8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7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6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8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4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9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1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10" borderId="1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9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1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1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0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9" borderId="1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4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4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4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9" fillId="0" borderId="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6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5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5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5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6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6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6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6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6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6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6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6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6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6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0" fillId="4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30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0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4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0" builtinId="54" customBuiltin="true"/>
    <cellStyle name="Normal 2 2" xfId="21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77933C"/>
      <rgbColor rgb="FF800080"/>
      <rgbColor rgb="FF008080"/>
      <rgbColor rgb="FFC3D69B"/>
      <rgbColor rgb="FF808080"/>
      <rgbColor rgb="FF9999FF"/>
      <rgbColor rgb="FF7030A0"/>
      <rgbColor rgb="FFFFFFCC"/>
      <rgbColor rgb="FFD7E4BD"/>
      <rgbColor rgb="FF660066"/>
      <rgbColor rgb="FFD99694"/>
      <rgbColor rgb="FF0070C0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99FF99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1E1C11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484200</xdr:colOff>
      <xdr:row>1</xdr:row>
      <xdr:rowOff>38520</xdr:rowOff>
    </xdr:from>
    <xdr:to>
      <xdr:col>14</xdr:col>
      <xdr:colOff>169560</xdr:colOff>
      <xdr:row>3</xdr:row>
      <xdr:rowOff>108720</xdr:rowOff>
    </xdr:to>
    <xdr:sp>
      <xdr:nvSpPr>
        <xdr:cNvPr id="0" name="CustomShape 1"/>
        <xdr:cNvSpPr/>
      </xdr:nvSpPr>
      <xdr:spPr>
        <a:xfrm>
          <a:off x="10085400" y="200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3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627120</xdr:colOff>
      <xdr:row>8</xdr:row>
      <xdr:rowOff>210240</xdr:rowOff>
    </xdr:from>
    <xdr:to>
      <xdr:col>1</xdr:col>
      <xdr:colOff>131760</xdr:colOff>
      <xdr:row>10</xdr:row>
      <xdr:rowOff>96120</xdr:rowOff>
    </xdr:to>
    <xdr:sp>
      <xdr:nvSpPr>
        <xdr:cNvPr id="4" name="CustomShape 1"/>
        <xdr:cNvSpPr/>
      </xdr:nvSpPr>
      <xdr:spPr>
        <a:xfrm>
          <a:off x="627120" y="30582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0</xdr:col>
      <xdr:colOff>627120</xdr:colOff>
      <xdr:row>12</xdr:row>
      <xdr:rowOff>105480</xdr:rowOff>
    </xdr:from>
    <xdr:to>
      <xdr:col>1</xdr:col>
      <xdr:colOff>131760</xdr:colOff>
      <xdr:row>13</xdr:row>
      <xdr:rowOff>324720</xdr:rowOff>
    </xdr:to>
    <xdr:sp>
      <xdr:nvSpPr>
        <xdr:cNvPr id="5" name="CustomShape 1"/>
        <xdr:cNvSpPr/>
      </xdr:nvSpPr>
      <xdr:spPr>
        <a:xfrm>
          <a:off x="627120" y="40392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0</xdr:col>
      <xdr:colOff>627120</xdr:colOff>
      <xdr:row>15</xdr:row>
      <xdr:rowOff>105480</xdr:rowOff>
    </xdr:from>
    <xdr:to>
      <xdr:col>1</xdr:col>
      <xdr:colOff>131760</xdr:colOff>
      <xdr:row>16</xdr:row>
      <xdr:rowOff>324360</xdr:rowOff>
    </xdr:to>
    <xdr:sp>
      <xdr:nvSpPr>
        <xdr:cNvPr id="6" name="CustomShape 1"/>
        <xdr:cNvSpPr/>
      </xdr:nvSpPr>
      <xdr:spPr>
        <a:xfrm>
          <a:off x="627120" y="47916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0</xdr:col>
      <xdr:colOff>627120</xdr:colOff>
      <xdr:row>18</xdr:row>
      <xdr:rowOff>105480</xdr:rowOff>
    </xdr:from>
    <xdr:to>
      <xdr:col>1</xdr:col>
      <xdr:colOff>131760</xdr:colOff>
      <xdr:row>19</xdr:row>
      <xdr:rowOff>324360</xdr:rowOff>
    </xdr:to>
    <xdr:sp>
      <xdr:nvSpPr>
        <xdr:cNvPr id="7" name="CustomShape 1"/>
        <xdr:cNvSpPr/>
      </xdr:nvSpPr>
      <xdr:spPr>
        <a:xfrm>
          <a:off x="627120" y="55440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D</a:t>
          </a:r>
          <a:endParaRPr/>
        </a:p>
      </xdr:txBody>
    </xdr:sp>
    <xdr:clientData/>
  </xdr:twoCellAnchor>
  <xdr:twoCellAnchor editAs="oneCell">
    <xdr:from>
      <xdr:col>12</xdr:col>
      <xdr:colOff>484200</xdr:colOff>
      <xdr:row>0</xdr:row>
      <xdr:rowOff>38520</xdr:rowOff>
    </xdr:from>
    <xdr:to>
      <xdr:col>14</xdr:col>
      <xdr:colOff>424800</xdr:colOff>
      <xdr:row>1</xdr:row>
      <xdr:rowOff>289800</xdr:rowOff>
    </xdr:to>
    <xdr:sp>
      <xdr:nvSpPr>
        <xdr:cNvPr id="8" name="CustomShape 1"/>
        <xdr:cNvSpPr/>
      </xdr:nvSpPr>
      <xdr:spPr>
        <a:xfrm>
          <a:off x="979632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  <xdr:twoCellAnchor editAs="oneCell">
    <xdr:from>
      <xdr:col>8</xdr:col>
      <xdr:colOff>65160</xdr:colOff>
      <xdr:row>8</xdr:row>
      <xdr:rowOff>191160</xdr:rowOff>
    </xdr:from>
    <xdr:to>
      <xdr:col>8</xdr:col>
      <xdr:colOff>347400</xdr:colOff>
      <xdr:row>10</xdr:row>
      <xdr:rowOff>77040</xdr:rowOff>
    </xdr:to>
    <xdr:sp>
      <xdr:nvSpPr>
        <xdr:cNvPr id="9" name="CustomShape 1"/>
        <xdr:cNvSpPr/>
      </xdr:nvSpPr>
      <xdr:spPr>
        <a:xfrm>
          <a:off x="6265800" y="30391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E</a:t>
          </a:r>
          <a:endParaRPr/>
        </a:p>
      </xdr:txBody>
    </xdr:sp>
    <xdr:clientData/>
  </xdr:twoCellAnchor>
  <xdr:twoCellAnchor editAs="oneCell">
    <xdr:from>
      <xdr:col>8</xdr:col>
      <xdr:colOff>46080</xdr:colOff>
      <xdr:row>11</xdr:row>
      <xdr:rowOff>19440</xdr:rowOff>
    </xdr:from>
    <xdr:to>
      <xdr:col>8</xdr:col>
      <xdr:colOff>328320</xdr:colOff>
      <xdr:row>13</xdr:row>
      <xdr:rowOff>133920</xdr:rowOff>
    </xdr:to>
    <xdr:sp>
      <xdr:nvSpPr>
        <xdr:cNvPr id="10" name="CustomShape 1"/>
        <xdr:cNvSpPr/>
      </xdr:nvSpPr>
      <xdr:spPr>
        <a:xfrm>
          <a:off x="6246720" y="38484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F</a:t>
          </a:r>
          <a:endParaRPr/>
        </a:p>
      </xdr:txBody>
    </xdr:sp>
    <xdr:clientData/>
  </xdr:twoCellAnchor>
  <xdr:twoCellAnchor editAs="oneCell">
    <xdr:from>
      <xdr:col>8</xdr:col>
      <xdr:colOff>114840</xdr:colOff>
      <xdr:row>14</xdr:row>
      <xdr:rowOff>19440</xdr:rowOff>
    </xdr:from>
    <xdr:to>
      <xdr:col>8</xdr:col>
      <xdr:colOff>397080</xdr:colOff>
      <xdr:row>16</xdr:row>
      <xdr:rowOff>133560</xdr:rowOff>
    </xdr:to>
    <xdr:sp>
      <xdr:nvSpPr>
        <xdr:cNvPr id="11" name="CustomShape 1"/>
        <xdr:cNvSpPr/>
      </xdr:nvSpPr>
      <xdr:spPr>
        <a:xfrm>
          <a:off x="6315480" y="46008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G</a:t>
          </a:r>
          <a:endParaRPr/>
        </a:p>
      </xdr:txBody>
    </xdr:sp>
    <xdr:clientData/>
  </xdr:twoCellAnchor>
  <xdr:twoCellAnchor editAs="oneCell">
    <xdr:from>
      <xdr:col>8</xdr:col>
      <xdr:colOff>46080</xdr:colOff>
      <xdr:row>17</xdr:row>
      <xdr:rowOff>19440</xdr:rowOff>
    </xdr:from>
    <xdr:to>
      <xdr:col>8</xdr:col>
      <xdr:colOff>328320</xdr:colOff>
      <xdr:row>19</xdr:row>
      <xdr:rowOff>133560</xdr:rowOff>
    </xdr:to>
    <xdr:sp>
      <xdr:nvSpPr>
        <xdr:cNvPr id="12" name="CustomShape 1"/>
        <xdr:cNvSpPr/>
      </xdr:nvSpPr>
      <xdr:spPr>
        <a:xfrm>
          <a:off x="6246720" y="53532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H</a:t>
          </a:r>
          <a:endParaRPr/>
        </a:p>
      </xdr:txBody>
    </xdr:sp>
    <xdr:clientData/>
  </xdr:twoCellAnchor>
  <xdr:twoCellAnchor editAs="oneCell">
    <xdr:from>
      <xdr:col>7</xdr:col>
      <xdr:colOff>541080</xdr:colOff>
      <xdr:row>24</xdr:row>
      <xdr:rowOff>228960</xdr:rowOff>
    </xdr:from>
    <xdr:to>
      <xdr:col>10</xdr:col>
      <xdr:colOff>626760</xdr:colOff>
      <xdr:row>24</xdr:row>
      <xdr:rowOff>246240</xdr:rowOff>
    </xdr:to>
    <xdr:sp>
      <xdr:nvSpPr>
        <xdr:cNvPr id="13" name="Line 1"/>
        <xdr:cNvSpPr/>
      </xdr:nvSpPr>
      <xdr:spPr>
        <a:xfrm>
          <a:off x="6153120" y="7176240"/>
          <a:ext cx="2274480" cy="1728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  <xdr:twoCellAnchor editAs="oneCell">
    <xdr:from>
      <xdr:col>11</xdr:col>
      <xdr:colOff>531720</xdr:colOff>
      <xdr:row>24</xdr:row>
      <xdr:rowOff>246240</xdr:rowOff>
    </xdr:from>
    <xdr:to>
      <xdr:col>14</xdr:col>
      <xdr:colOff>617400</xdr:colOff>
      <xdr:row>24</xdr:row>
      <xdr:rowOff>255600</xdr:rowOff>
    </xdr:to>
    <xdr:sp>
      <xdr:nvSpPr>
        <xdr:cNvPr id="14" name="Line 1"/>
        <xdr:cNvSpPr/>
      </xdr:nvSpPr>
      <xdr:spPr>
        <a:xfrm>
          <a:off x="9043560" y="7193520"/>
          <a:ext cx="2230920" cy="936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522360</xdr:colOff>
      <xdr:row>0</xdr:row>
      <xdr:rowOff>38520</xdr:rowOff>
    </xdr:from>
    <xdr:to>
      <xdr:col>19</xdr:col>
      <xdr:colOff>352080</xdr:colOff>
      <xdr:row>1</xdr:row>
      <xdr:rowOff>213480</xdr:rowOff>
    </xdr:to>
    <xdr:sp>
      <xdr:nvSpPr>
        <xdr:cNvPr id="15" name="CustomShape 1"/>
        <xdr:cNvSpPr/>
      </xdr:nvSpPr>
      <xdr:spPr>
        <a:xfrm>
          <a:off x="985932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27000</xdr:colOff>
      <xdr:row>5</xdr:row>
      <xdr:rowOff>18720</xdr:rowOff>
    </xdr:from>
    <xdr:to>
      <xdr:col>1</xdr:col>
      <xdr:colOff>309240</xdr:colOff>
      <xdr:row>6</xdr:row>
      <xdr:rowOff>312480</xdr:rowOff>
    </xdr:to>
    <xdr:sp>
      <xdr:nvSpPr>
        <xdr:cNvPr id="16" name="CustomShape 1"/>
        <xdr:cNvSpPr/>
      </xdr:nvSpPr>
      <xdr:spPr>
        <a:xfrm>
          <a:off x="127080" y="1447920"/>
          <a:ext cx="282240" cy="3700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TH SarabunPSK"/>
            </a:rPr>
            <a:t>A</a:t>
          </a:r>
          <a:endParaRPr/>
        </a:p>
      </xdr:txBody>
    </xdr:sp>
    <xdr:clientData/>
  </xdr:twoCellAnchor>
  <xdr:twoCellAnchor editAs="oneCell">
    <xdr:from>
      <xdr:col>4</xdr:col>
      <xdr:colOff>74520</xdr:colOff>
      <xdr:row>6</xdr:row>
      <xdr:rowOff>21240</xdr:rowOff>
    </xdr:from>
    <xdr:to>
      <xdr:col>5</xdr:col>
      <xdr:colOff>351720</xdr:colOff>
      <xdr:row>7</xdr:row>
      <xdr:rowOff>18360</xdr:rowOff>
    </xdr:to>
    <xdr:sp>
      <xdr:nvSpPr>
        <xdr:cNvPr id="17" name="CustomShape 1"/>
        <xdr:cNvSpPr/>
      </xdr:nvSpPr>
      <xdr:spPr>
        <a:xfrm>
          <a:off x="2098080" y="152676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A-1</a:t>
          </a:r>
          <a:endParaRPr/>
        </a:p>
      </xdr:txBody>
    </xdr:sp>
    <xdr:clientData/>
  </xdr:twoCellAnchor>
  <xdr:twoCellAnchor editAs="oneCell">
    <xdr:from>
      <xdr:col>8</xdr:col>
      <xdr:colOff>65160</xdr:colOff>
      <xdr:row>6</xdr:row>
      <xdr:rowOff>-360</xdr:rowOff>
    </xdr:from>
    <xdr:to>
      <xdr:col>9</xdr:col>
      <xdr:colOff>353520</xdr:colOff>
      <xdr:row>6</xdr:row>
      <xdr:rowOff>313560</xdr:rowOff>
    </xdr:to>
    <xdr:sp>
      <xdr:nvSpPr>
        <xdr:cNvPr id="18" name="CustomShape 1"/>
        <xdr:cNvSpPr/>
      </xdr:nvSpPr>
      <xdr:spPr>
        <a:xfrm>
          <a:off x="4489560" y="150516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6</xdr:row>
      <xdr:rowOff>-360</xdr:rowOff>
    </xdr:from>
    <xdr:to>
      <xdr:col>13</xdr:col>
      <xdr:colOff>356760</xdr:colOff>
      <xdr:row>6</xdr:row>
      <xdr:rowOff>313560</xdr:rowOff>
    </xdr:to>
    <xdr:sp>
      <xdr:nvSpPr>
        <xdr:cNvPr id="19" name="CustomShape 1"/>
        <xdr:cNvSpPr/>
      </xdr:nvSpPr>
      <xdr:spPr>
        <a:xfrm>
          <a:off x="6959880" y="150516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A-3</a:t>
          </a:r>
          <a:endParaRPr/>
        </a:p>
      </xdr:txBody>
    </xdr:sp>
    <xdr:clientData/>
  </xdr:twoCellAnchor>
  <xdr:twoCellAnchor editAs="oneCell">
    <xdr:from>
      <xdr:col>0</xdr:col>
      <xdr:colOff>93600</xdr:colOff>
      <xdr:row>8</xdr:row>
      <xdr:rowOff>81000</xdr:rowOff>
    </xdr:from>
    <xdr:to>
      <xdr:col>1</xdr:col>
      <xdr:colOff>275760</xdr:colOff>
      <xdr:row>10</xdr:row>
      <xdr:rowOff>192600</xdr:rowOff>
    </xdr:to>
    <xdr:sp>
      <xdr:nvSpPr>
        <xdr:cNvPr id="20" name="CustomShape 1"/>
        <xdr:cNvSpPr/>
      </xdr:nvSpPr>
      <xdr:spPr>
        <a:xfrm>
          <a:off x="93600" y="22201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4</xdr:col>
      <xdr:colOff>55440</xdr:colOff>
      <xdr:row>8</xdr:row>
      <xdr:rowOff>95760</xdr:rowOff>
    </xdr:from>
    <xdr:to>
      <xdr:col>5</xdr:col>
      <xdr:colOff>332640</xdr:colOff>
      <xdr:row>9</xdr:row>
      <xdr:rowOff>295200</xdr:rowOff>
    </xdr:to>
    <xdr:sp>
      <xdr:nvSpPr>
        <xdr:cNvPr id="21" name="CustomShape 1"/>
        <xdr:cNvSpPr/>
      </xdr:nvSpPr>
      <xdr:spPr>
        <a:xfrm>
          <a:off x="2079000" y="223488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B-1</a:t>
          </a:r>
          <a:endParaRPr/>
        </a:p>
      </xdr:txBody>
    </xdr:sp>
    <xdr:clientData/>
  </xdr:twoCellAnchor>
  <xdr:twoCellAnchor editAs="oneCell">
    <xdr:from>
      <xdr:col>8</xdr:col>
      <xdr:colOff>46080</xdr:colOff>
      <xdr:row>8</xdr:row>
      <xdr:rowOff>95760</xdr:rowOff>
    </xdr:from>
    <xdr:to>
      <xdr:col>9</xdr:col>
      <xdr:colOff>334440</xdr:colOff>
      <xdr:row>9</xdr:row>
      <xdr:rowOff>295200</xdr:rowOff>
    </xdr:to>
    <xdr:sp>
      <xdr:nvSpPr>
        <xdr:cNvPr id="22" name="CustomShape 1"/>
        <xdr:cNvSpPr/>
      </xdr:nvSpPr>
      <xdr:spPr>
        <a:xfrm>
          <a:off x="4470480" y="223488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B-2</a:t>
          </a:r>
          <a:endParaRPr/>
        </a:p>
      </xdr:txBody>
    </xdr:sp>
    <xdr:clientData/>
  </xdr:twoCellAnchor>
  <xdr:twoCellAnchor editAs="oneCell">
    <xdr:from>
      <xdr:col>0</xdr:col>
      <xdr:colOff>84240</xdr:colOff>
      <xdr:row>11</xdr:row>
      <xdr:rowOff>66600</xdr:rowOff>
    </xdr:from>
    <xdr:to>
      <xdr:col>1</xdr:col>
      <xdr:colOff>266400</xdr:colOff>
      <xdr:row>13</xdr:row>
      <xdr:rowOff>162000</xdr:rowOff>
    </xdr:to>
    <xdr:sp>
      <xdr:nvSpPr>
        <xdr:cNvPr id="23" name="CustomShape 1"/>
        <xdr:cNvSpPr/>
      </xdr:nvSpPr>
      <xdr:spPr>
        <a:xfrm>
          <a:off x="84240" y="29538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4</xdr:col>
      <xdr:colOff>74520</xdr:colOff>
      <xdr:row>11</xdr:row>
      <xdr:rowOff>104760</xdr:rowOff>
    </xdr:from>
    <xdr:to>
      <xdr:col>5</xdr:col>
      <xdr:colOff>351720</xdr:colOff>
      <xdr:row>12</xdr:row>
      <xdr:rowOff>304560</xdr:rowOff>
    </xdr:to>
    <xdr:sp>
      <xdr:nvSpPr>
        <xdr:cNvPr id="24" name="CustomShape 1"/>
        <xdr:cNvSpPr/>
      </xdr:nvSpPr>
      <xdr:spPr>
        <a:xfrm>
          <a:off x="2098080" y="299196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C-1</a:t>
          </a:r>
          <a:endParaRPr/>
        </a:p>
      </xdr:txBody>
    </xdr:sp>
    <xdr:clientData/>
  </xdr:twoCellAnchor>
  <xdr:twoCellAnchor editAs="oneCell">
    <xdr:from>
      <xdr:col>8</xdr:col>
      <xdr:colOff>65160</xdr:colOff>
      <xdr:row>11</xdr:row>
      <xdr:rowOff>104760</xdr:rowOff>
    </xdr:from>
    <xdr:to>
      <xdr:col>9</xdr:col>
      <xdr:colOff>353520</xdr:colOff>
      <xdr:row>17</xdr:row>
      <xdr:rowOff>18360</xdr:rowOff>
    </xdr:to>
    <xdr:sp>
      <xdr:nvSpPr>
        <xdr:cNvPr id="25" name="CustomShape 1"/>
        <xdr:cNvSpPr/>
      </xdr:nvSpPr>
      <xdr:spPr>
        <a:xfrm>
          <a:off x="4489560" y="29919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C-2</a:t>
          </a:r>
          <a:endParaRPr/>
        </a:p>
      </xdr:txBody>
    </xdr:sp>
    <xdr:clientData/>
  </xdr:twoCellAnchor>
  <xdr:twoCellAnchor editAs="oneCell">
    <xdr:from>
      <xdr:col>0</xdr:col>
      <xdr:colOff>93600</xdr:colOff>
      <xdr:row>17</xdr:row>
      <xdr:rowOff>19440</xdr:rowOff>
    </xdr:from>
    <xdr:to>
      <xdr:col>1</xdr:col>
      <xdr:colOff>275760</xdr:colOff>
      <xdr:row>19</xdr:row>
      <xdr:rowOff>2520</xdr:rowOff>
    </xdr:to>
    <xdr:sp>
      <xdr:nvSpPr>
        <xdr:cNvPr id="26" name="CustomShape 1"/>
        <xdr:cNvSpPr/>
      </xdr:nvSpPr>
      <xdr:spPr>
        <a:xfrm>
          <a:off x="93600" y="38059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D</a:t>
          </a:r>
          <a:endParaRPr/>
        </a:p>
      </xdr:txBody>
    </xdr:sp>
    <xdr:clientData/>
  </xdr:twoCellAnchor>
  <xdr:twoCellAnchor editAs="oneCell">
    <xdr:from>
      <xdr:col>5</xdr:col>
      <xdr:colOff>29160</xdr:colOff>
      <xdr:row>17</xdr:row>
      <xdr:rowOff>77760</xdr:rowOff>
    </xdr:from>
    <xdr:to>
      <xdr:col>5</xdr:col>
      <xdr:colOff>428760</xdr:colOff>
      <xdr:row>18</xdr:row>
      <xdr:rowOff>111960</xdr:rowOff>
    </xdr:to>
    <xdr:sp>
      <xdr:nvSpPr>
        <xdr:cNvPr id="27" name="CustomShape 1"/>
        <xdr:cNvSpPr/>
      </xdr:nvSpPr>
      <xdr:spPr>
        <a:xfrm>
          <a:off x="2175120" y="386424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D-1</a:t>
          </a:r>
          <a:endParaRPr/>
        </a:p>
      </xdr:txBody>
    </xdr:sp>
    <xdr:clientData/>
  </xdr:twoCellAnchor>
  <xdr:twoCellAnchor editAs="oneCell">
    <xdr:from>
      <xdr:col>8</xdr:col>
      <xdr:colOff>46080</xdr:colOff>
      <xdr:row>17</xdr:row>
      <xdr:rowOff>84240</xdr:rowOff>
    </xdr:from>
    <xdr:to>
      <xdr:col>9</xdr:col>
      <xdr:colOff>334440</xdr:colOff>
      <xdr:row>18</xdr:row>
      <xdr:rowOff>118440</xdr:rowOff>
    </xdr:to>
    <xdr:sp>
      <xdr:nvSpPr>
        <xdr:cNvPr id="28" name="CustomShape 1"/>
        <xdr:cNvSpPr/>
      </xdr:nvSpPr>
      <xdr:spPr>
        <a:xfrm>
          <a:off x="4470480" y="387072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D-2</a:t>
          </a:r>
          <a:endParaRPr/>
        </a:p>
      </xdr:txBody>
    </xdr:sp>
    <xdr:clientData/>
  </xdr:twoCellAnchor>
  <xdr:twoCellAnchor editAs="oneCell">
    <xdr:from>
      <xdr:col>12</xdr:col>
      <xdr:colOff>27000</xdr:colOff>
      <xdr:row>17</xdr:row>
      <xdr:rowOff>84240</xdr:rowOff>
    </xdr:from>
    <xdr:to>
      <xdr:col>13</xdr:col>
      <xdr:colOff>337680</xdr:colOff>
      <xdr:row>18</xdr:row>
      <xdr:rowOff>118440</xdr:rowOff>
    </xdr:to>
    <xdr:sp>
      <xdr:nvSpPr>
        <xdr:cNvPr id="29" name="CustomShape 1"/>
        <xdr:cNvSpPr/>
      </xdr:nvSpPr>
      <xdr:spPr>
        <a:xfrm>
          <a:off x="6940800" y="3870720"/>
          <a:ext cx="399600" cy="313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D-3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17</xdr:row>
      <xdr:rowOff>84240</xdr:rowOff>
    </xdr:from>
    <xdr:to>
      <xdr:col>17</xdr:col>
      <xdr:colOff>335520</xdr:colOff>
      <xdr:row>32</xdr:row>
      <xdr:rowOff>41760</xdr:rowOff>
    </xdr:to>
    <xdr:sp>
      <xdr:nvSpPr>
        <xdr:cNvPr id="30" name="CustomShape 1"/>
        <xdr:cNvSpPr/>
      </xdr:nvSpPr>
      <xdr:spPr>
        <a:xfrm>
          <a:off x="9272880" y="38707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D-4</a:t>
          </a:r>
          <a:endParaRPr/>
        </a:p>
      </xdr:txBody>
    </xdr:sp>
    <xdr:clientData/>
  </xdr:twoCellAnchor>
  <xdr:twoCellAnchor editAs="oneCell">
    <xdr:from>
      <xdr:col>1</xdr:col>
      <xdr:colOff>78480</xdr:colOff>
      <xdr:row>22</xdr:row>
      <xdr:rowOff>6120</xdr:rowOff>
    </xdr:from>
    <xdr:to>
      <xdr:col>2</xdr:col>
      <xdr:colOff>474840</xdr:colOff>
      <xdr:row>36</xdr:row>
      <xdr:rowOff>2880</xdr:rowOff>
    </xdr:to>
    <xdr:sp>
      <xdr:nvSpPr>
        <xdr:cNvPr id="31" name="CustomShape 1"/>
        <xdr:cNvSpPr/>
      </xdr:nvSpPr>
      <xdr:spPr>
        <a:xfrm>
          <a:off x="178560" y="4438080"/>
          <a:ext cx="1063800" cy="859320"/>
        </a:xfrm>
        <a:prstGeom prst="rect">
          <a:avLst/>
        </a:prstGeom>
        <a:noFill/>
        <a:ln w="9360">
          <a:solidFill>
            <a:srgbClr val="000000"/>
          </a:solidFill>
          <a:round/>
        </a:ln>
      </xdr:spPr>
      <xdr:txBody>
        <a:bodyPr lIns="90000" rIns="90000" tIns="45000" bIns="45000"/>
        <a:p>
          <a:r>
            <a:rPr lang="en-US" sz="1100">
              <a:solidFill>
                <a:srgbClr val="ff0000"/>
              </a:solidFill>
              <a:latin typeface="TH SarabunPSK"/>
            </a:rPr>
            <a:t>I</a:t>
          </a:r>
          <a:r>
            <a:rPr lang="en-US" sz="1100">
              <a:solidFill>
                <a:srgbClr val="000000"/>
              </a:solidFill>
              <a:latin typeface="TH SarabunPSK"/>
            </a:rPr>
            <a:t>  = </a:t>
          </a:r>
          <a:r>
            <a:rPr lang="en-US" sz="1100">
              <a:solidFill>
                <a:srgbClr val="000000"/>
              </a:solidFill>
              <a:latin typeface="TH SarabunPSK"/>
            </a:rPr>
            <a:t>มีความสำคัญ</a:t>
          </a:r>
          <a:endParaRPr/>
        </a:p>
        <a:p>
          <a:r>
            <a:rPr lang="en-US" sz="1100">
              <a:solidFill>
                <a:srgbClr val="ff0000"/>
              </a:solidFill>
              <a:latin typeface="TH SarabunPSK"/>
            </a:rPr>
            <a:t>D</a:t>
          </a:r>
          <a:r>
            <a:rPr lang="en-US" sz="1100">
              <a:solidFill>
                <a:srgbClr val="000000"/>
              </a:solidFill>
              <a:latin typeface="TH SarabunPSK"/>
            </a:rPr>
            <a:t> = </a:t>
          </a:r>
          <a:r>
            <a:rPr lang="en-US" sz="1100">
              <a:solidFill>
                <a:srgbClr val="000000"/>
              </a:solidFill>
              <a:latin typeface="TH SarabunPSK"/>
            </a:rPr>
            <a:t>มีความยุ่งยาก</a:t>
          </a:r>
          <a:endParaRPr/>
        </a:p>
        <a:p>
          <a:r>
            <a:rPr lang="en-US" sz="1100">
              <a:solidFill>
                <a:srgbClr val="ff0000"/>
              </a:solidFill>
              <a:latin typeface="TH SarabunPSK"/>
            </a:rPr>
            <a:t>F</a:t>
          </a:r>
          <a:r>
            <a:rPr lang="en-US" sz="1100">
              <a:solidFill>
                <a:srgbClr val="000000"/>
              </a:solidFill>
              <a:latin typeface="TH SarabunPSK"/>
            </a:rPr>
            <a:t> = </a:t>
          </a:r>
          <a:r>
            <a:rPr lang="en-US" sz="1100">
              <a:solidFill>
                <a:srgbClr val="000000"/>
              </a:solidFill>
              <a:latin typeface="TH SarabunPSK"/>
            </a:rPr>
            <a:t>ความถี่</a:t>
          </a:r>
          <a:endParaRPr/>
        </a:p>
        <a:p>
          <a:r>
            <a:rPr lang="en-US" sz="1100">
              <a:solidFill>
                <a:srgbClr val="ff0000"/>
              </a:solidFill>
              <a:latin typeface="TH SarabunPSK"/>
            </a:rPr>
            <a:t>E </a:t>
          </a:r>
          <a:r>
            <a:rPr lang="en-US" sz="1100">
              <a:solidFill>
                <a:srgbClr val="000000"/>
              </a:solidFill>
              <a:latin typeface="TH SarabunPSK"/>
            </a:rPr>
            <a:t>= </a:t>
          </a:r>
          <a:r>
            <a:rPr lang="en-US" sz="1100">
              <a:solidFill>
                <a:srgbClr val="000000"/>
              </a:solidFill>
              <a:latin typeface="TH SarabunPSK"/>
            </a:rPr>
            <a:t>ผลกระทบ</a:t>
          </a:r>
          <a:endParaRPr/>
        </a:p>
        <a:p>
          <a:r>
            <a:rPr lang="en-US" sz="1100">
              <a:solidFill>
                <a:srgbClr val="ff0000"/>
              </a:solidFill>
              <a:latin typeface="TH SarabunPSK"/>
            </a:rPr>
            <a:t>N</a:t>
          </a:r>
          <a:r>
            <a:rPr lang="en-US" sz="1100">
              <a:solidFill>
                <a:srgbClr val="000000"/>
              </a:solidFill>
              <a:latin typeface="TH SarabunPSK"/>
            </a:rPr>
            <a:t> = </a:t>
          </a:r>
          <a:r>
            <a:rPr lang="en-US" sz="1100">
              <a:solidFill>
                <a:srgbClr val="000000"/>
              </a:solidFill>
              <a:latin typeface="TH SarabunPSK"/>
            </a:rPr>
            <a:t>ความต้องการ</a:t>
          </a:r>
          <a:endParaRPr/>
        </a:p>
        <a:p>
          <a:endParaRPr/>
        </a:p>
      </xdr:txBody>
    </xdr:sp>
    <xdr:clientData/>
  </xdr:twoCellAnchor>
  <xdr:twoCellAnchor editAs="oneCell">
    <xdr:from>
      <xdr:col>7</xdr:col>
      <xdr:colOff>225360</xdr:colOff>
      <xdr:row>6</xdr:row>
      <xdr:rowOff>21240</xdr:rowOff>
    </xdr:from>
    <xdr:to>
      <xdr:col>9</xdr:col>
      <xdr:colOff>42480</xdr:colOff>
      <xdr:row>9</xdr:row>
      <xdr:rowOff>70560</xdr:rowOff>
    </xdr:to>
    <xdr:sp>
      <xdr:nvSpPr>
        <xdr:cNvPr id="32" name="CustomShape 1"/>
        <xdr:cNvSpPr/>
      </xdr:nvSpPr>
      <xdr:spPr>
        <a:xfrm>
          <a:off x="3849840" y="1526760"/>
          <a:ext cx="728280" cy="7974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16</xdr:col>
      <xdr:colOff>53280</xdr:colOff>
      <xdr:row>6</xdr:row>
      <xdr:rowOff>-360</xdr:rowOff>
    </xdr:from>
    <xdr:to>
      <xdr:col>17</xdr:col>
      <xdr:colOff>352440</xdr:colOff>
      <xdr:row>9</xdr:row>
      <xdr:rowOff>64440</xdr:rowOff>
    </xdr:to>
    <xdr:sp>
      <xdr:nvSpPr>
        <xdr:cNvPr id="33" name="CustomShape 1"/>
        <xdr:cNvSpPr/>
      </xdr:nvSpPr>
      <xdr:spPr>
        <a:xfrm>
          <a:off x="9289800" y="1505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A-4</a:t>
          </a:r>
          <a:endParaRPr/>
        </a:p>
      </xdr:txBody>
    </xdr:sp>
    <xdr:clientData/>
  </xdr:twoCellAnchor>
  <xdr:twoCellAnchor editAs="oneCell">
    <xdr:from>
      <xdr:col>11</xdr:col>
      <xdr:colOff>225360</xdr:colOff>
      <xdr:row>6</xdr:row>
      <xdr:rowOff>21240</xdr:rowOff>
    </xdr:from>
    <xdr:to>
      <xdr:col>13</xdr:col>
      <xdr:colOff>58320</xdr:colOff>
      <xdr:row>9</xdr:row>
      <xdr:rowOff>70560</xdr:rowOff>
    </xdr:to>
    <xdr:sp>
      <xdr:nvSpPr>
        <xdr:cNvPr id="34" name="CustomShape 1"/>
        <xdr:cNvSpPr/>
      </xdr:nvSpPr>
      <xdr:spPr>
        <a:xfrm>
          <a:off x="6338880" y="1526760"/>
          <a:ext cx="722160" cy="7974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15</xdr:col>
      <xdr:colOff>209520</xdr:colOff>
      <xdr:row>6</xdr:row>
      <xdr:rowOff>21240</xdr:rowOff>
    </xdr:from>
    <xdr:to>
      <xdr:col>17</xdr:col>
      <xdr:colOff>34560</xdr:colOff>
      <xdr:row>9</xdr:row>
      <xdr:rowOff>70560</xdr:rowOff>
    </xdr:to>
    <xdr:sp>
      <xdr:nvSpPr>
        <xdr:cNvPr id="35" name="CustomShape 1"/>
        <xdr:cNvSpPr/>
      </xdr:nvSpPr>
      <xdr:spPr>
        <a:xfrm>
          <a:off x="8646120" y="1526760"/>
          <a:ext cx="725400" cy="7974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Angsana New"/>
            </a:rPr>
            <a:t>I </a:t>
          </a:r>
          <a:r>
            <a:rPr lang="en-US" sz="800">
              <a:solidFill>
                <a:srgbClr val="000000"/>
              </a:solidFill>
              <a:latin typeface="Angsana New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D</a:t>
          </a:r>
          <a:r>
            <a:rPr lang="en-US" sz="800">
              <a:solidFill>
                <a:srgbClr val="000000"/>
              </a:solidFill>
              <a:latin typeface="Angsana New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F</a:t>
          </a:r>
          <a:r>
            <a:rPr lang="en-US" sz="800">
              <a:solidFill>
                <a:srgbClr val="000000"/>
              </a:solidFill>
              <a:latin typeface="Angsana New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E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N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</xdr:txBody>
    </xdr:sp>
    <xdr:clientData/>
  </xdr:twoCellAnchor>
  <xdr:twoCellAnchor editAs="oneCell">
    <xdr:from>
      <xdr:col>19</xdr:col>
      <xdr:colOff>209520</xdr:colOff>
      <xdr:row>6</xdr:row>
      <xdr:rowOff>21240</xdr:rowOff>
    </xdr:from>
    <xdr:to>
      <xdr:col>20</xdr:col>
      <xdr:colOff>121680</xdr:colOff>
      <xdr:row>9</xdr:row>
      <xdr:rowOff>70560</xdr:rowOff>
    </xdr:to>
    <xdr:sp>
      <xdr:nvSpPr>
        <xdr:cNvPr id="36" name="CustomShape 1"/>
        <xdr:cNvSpPr/>
      </xdr:nvSpPr>
      <xdr:spPr>
        <a:xfrm>
          <a:off x="11002320" y="1526760"/>
          <a:ext cx="712440" cy="7974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Angsana New"/>
            </a:rPr>
            <a:t>I </a:t>
          </a:r>
          <a:r>
            <a:rPr lang="en-US" sz="800">
              <a:solidFill>
                <a:srgbClr val="000000"/>
              </a:solidFill>
              <a:latin typeface="Angsana New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D</a:t>
          </a:r>
          <a:r>
            <a:rPr lang="en-US" sz="800">
              <a:solidFill>
                <a:srgbClr val="000000"/>
              </a:solidFill>
              <a:latin typeface="Angsana New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F</a:t>
          </a:r>
          <a:r>
            <a:rPr lang="en-US" sz="800">
              <a:solidFill>
                <a:srgbClr val="000000"/>
              </a:solidFill>
              <a:latin typeface="Angsana New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E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N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</xdr:txBody>
    </xdr:sp>
    <xdr:clientData/>
  </xdr:twoCellAnchor>
  <xdr:twoCellAnchor editAs="oneCell">
    <xdr:from>
      <xdr:col>7</xdr:col>
      <xdr:colOff>225360</xdr:colOff>
      <xdr:row>12</xdr:row>
      <xdr:rowOff>46800</xdr:rowOff>
    </xdr:from>
    <xdr:to>
      <xdr:col>9</xdr:col>
      <xdr:colOff>42480</xdr:colOff>
      <xdr:row>17</xdr:row>
      <xdr:rowOff>66960</xdr:rowOff>
    </xdr:to>
    <xdr:sp>
      <xdr:nvSpPr>
        <xdr:cNvPr id="37" name="CustomShape 1"/>
        <xdr:cNvSpPr/>
      </xdr:nvSpPr>
      <xdr:spPr>
        <a:xfrm>
          <a:off x="3849840" y="3048120"/>
          <a:ext cx="728280" cy="80532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11</xdr:col>
      <xdr:colOff>225360</xdr:colOff>
      <xdr:row>12</xdr:row>
      <xdr:rowOff>46800</xdr:rowOff>
    </xdr:from>
    <xdr:to>
      <xdr:col>13</xdr:col>
      <xdr:colOff>58320</xdr:colOff>
      <xdr:row>17</xdr:row>
      <xdr:rowOff>66960</xdr:rowOff>
    </xdr:to>
    <xdr:sp>
      <xdr:nvSpPr>
        <xdr:cNvPr id="38" name="CustomShape 1"/>
        <xdr:cNvSpPr/>
      </xdr:nvSpPr>
      <xdr:spPr>
        <a:xfrm>
          <a:off x="6338880" y="3048120"/>
          <a:ext cx="722160" cy="80532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7</xdr:col>
      <xdr:colOff>223200</xdr:colOff>
      <xdr:row>15</xdr:row>
      <xdr:rowOff>43200</xdr:rowOff>
    </xdr:from>
    <xdr:to>
      <xdr:col>8</xdr:col>
      <xdr:colOff>51120</xdr:colOff>
      <xdr:row>19</xdr:row>
      <xdr:rowOff>56520</xdr:rowOff>
    </xdr:to>
    <xdr:sp>
      <xdr:nvSpPr>
        <xdr:cNvPr id="39" name="CustomShape 1"/>
        <xdr:cNvSpPr/>
      </xdr:nvSpPr>
      <xdr:spPr>
        <a:xfrm>
          <a:off x="3847680" y="3762720"/>
          <a:ext cx="627840" cy="64008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11</xdr:col>
      <xdr:colOff>225360</xdr:colOff>
      <xdr:row>17</xdr:row>
      <xdr:rowOff>84240</xdr:rowOff>
    </xdr:from>
    <xdr:to>
      <xdr:col>13</xdr:col>
      <xdr:colOff>58320</xdr:colOff>
      <xdr:row>32</xdr:row>
      <xdr:rowOff>37080</xdr:rowOff>
    </xdr:to>
    <xdr:sp>
      <xdr:nvSpPr>
        <xdr:cNvPr id="40" name="CustomShape 1"/>
        <xdr:cNvSpPr/>
      </xdr:nvSpPr>
      <xdr:spPr>
        <a:xfrm>
          <a:off x="6338880" y="3870720"/>
          <a:ext cx="722160" cy="8082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15</xdr:col>
      <xdr:colOff>209520</xdr:colOff>
      <xdr:row>17</xdr:row>
      <xdr:rowOff>84240</xdr:rowOff>
    </xdr:from>
    <xdr:to>
      <xdr:col>17</xdr:col>
      <xdr:colOff>34560</xdr:colOff>
      <xdr:row>32</xdr:row>
      <xdr:rowOff>37080</xdr:rowOff>
    </xdr:to>
    <xdr:sp>
      <xdr:nvSpPr>
        <xdr:cNvPr id="41" name="CustomShape 1"/>
        <xdr:cNvSpPr/>
      </xdr:nvSpPr>
      <xdr:spPr>
        <a:xfrm>
          <a:off x="8646120" y="3870720"/>
          <a:ext cx="725400" cy="8082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Angsana New"/>
            </a:rPr>
            <a:t>I </a:t>
          </a:r>
          <a:r>
            <a:rPr lang="en-US" sz="800">
              <a:solidFill>
                <a:srgbClr val="000000"/>
              </a:solidFill>
              <a:latin typeface="Angsana New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D</a:t>
          </a:r>
          <a:r>
            <a:rPr lang="en-US" sz="800">
              <a:solidFill>
                <a:srgbClr val="000000"/>
              </a:solidFill>
              <a:latin typeface="Angsana New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F</a:t>
          </a:r>
          <a:r>
            <a:rPr lang="en-US" sz="800">
              <a:solidFill>
                <a:srgbClr val="000000"/>
              </a:solidFill>
              <a:latin typeface="Angsana New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E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N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</xdr:txBody>
    </xdr:sp>
    <xdr:clientData/>
  </xdr:twoCellAnchor>
  <xdr:twoCellAnchor editAs="oneCell">
    <xdr:from>
      <xdr:col>19</xdr:col>
      <xdr:colOff>209520</xdr:colOff>
      <xdr:row>17</xdr:row>
      <xdr:rowOff>84240</xdr:rowOff>
    </xdr:from>
    <xdr:to>
      <xdr:col>20</xdr:col>
      <xdr:colOff>121680</xdr:colOff>
      <xdr:row>32</xdr:row>
      <xdr:rowOff>37080</xdr:rowOff>
    </xdr:to>
    <xdr:sp>
      <xdr:nvSpPr>
        <xdr:cNvPr id="42" name="CustomShape 1"/>
        <xdr:cNvSpPr/>
      </xdr:nvSpPr>
      <xdr:spPr>
        <a:xfrm>
          <a:off x="11002320" y="3870720"/>
          <a:ext cx="712440" cy="80820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Angsana New"/>
            </a:rPr>
            <a:t>I </a:t>
          </a:r>
          <a:r>
            <a:rPr lang="en-US" sz="800">
              <a:solidFill>
                <a:srgbClr val="000000"/>
              </a:solidFill>
              <a:latin typeface="Angsana New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D</a:t>
          </a:r>
          <a:r>
            <a:rPr lang="en-US" sz="800">
              <a:solidFill>
                <a:srgbClr val="000000"/>
              </a:solidFill>
              <a:latin typeface="Angsana New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Angsana New"/>
            </a:rPr>
            <a:t>F</a:t>
          </a:r>
          <a:r>
            <a:rPr lang="en-US" sz="800">
              <a:solidFill>
                <a:srgbClr val="000000"/>
              </a:solidFill>
              <a:latin typeface="Angsana New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E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Angsana New"/>
            </a:rPr>
            <a:t>N</a:t>
          </a:r>
          <a:r>
            <a:rPr lang="en-US" sz="800">
              <a:solidFill>
                <a:srgbClr val="000000"/>
              </a:solidFill>
              <a:latin typeface="Angsana New"/>
            </a:rPr>
            <a:t>   1 2  3  4  5</a:t>
          </a:r>
          <a:endParaRPr/>
        </a:p>
      </xdr:txBody>
    </xdr:sp>
    <xdr:clientData/>
  </xdr:twoCellAnchor>
  <xdr:twoCellAnchor editAs="oneCell">
    <xdr:from>
      <xdr:col>7</xdr:col>
      <xdr:colOff>225360</xdr:colOff>
      <xdr:row>9</xdr:row>
      <xdr:rowOff>22680</xdr:rowOff>
    </xdr:from>
    <xdr:to>
      <xdr:col>9</xdr:col>
      <xdr:colOff>42480</xdr:colOff>
      <xdr:row>12</xdr:row>
      <xdr:rowOff>78840</xdr:rowOff>
    </xdr:to>
    <xdr:sp>
      <xdr:nvSpPr>
        <xdr:cNvPr id="43" name="CustomShape 1"/>
        <xdr:cNvSpPr/>
      </xdr:nvSpPr>
      <xdr:spPr>
        <a:xfrm>
          <a:off x="3849840" y="2276280"/>
          <a:ext cx="728280" cy="80388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  <xdr:twoCellAnchor editAs="oneCell">
    <xdr:from>
      <xdr:col>11</xdr:col>
      <xdr:colOff>225360</xdr:colOff>
      <xdr:row>9</xdr:row>
      <xdr:rowOff>22680</xdr:rowOff>
    </xdr:from>
    <xdr:to>
      <xdr:col>13</xdr:col>
      <xdr:colOff>58320</xdr:colOff>
      <xdr:row>12</xdr:row>
      <xdr:rowOff>78840</xdr:rowOff>
    </xdr:to>
    <xdr:sp>
      <xdr:nvSpPr>
        <xdr:cNvPr id="44" name="CustomShape 1"/>
        <xdr:cNvSpPr/>
      </xdr:nvSpPr>
      <xdr:spPr>
        <a:xfrm>
          <a:off x="6338880" y="2276280"/>
          <a:ext cx="722160" cy="803880"/>
        </a:xfrm>
        <a:prstGeom prst="rect">
          <a:avLst/>
        </a:prstGeom>
        <a:noFill/>
        <a:ln w="9360">
          <a:noFill/>
        </a:ln>
      </xdr:spPr>
      <xdr:txBody>
        <a:bodyPr lIns="90000" rIns="90000" tIns="45000" bIns="45000"/>
        <a:p>
          <a:r>
            <a:rPr lang="en-US" sz="800">
              <a:solidFill>
                <a:srgbClr val="ff0000"/>
              </a:solidFill>
              <a:latin typeface="TH SarabunPSK"/>
            </a:rPr>
            <a:t>I </a:t>
          </a:r>
          <a:r>
            <a:rPr lang="en-US" sz="800">
              <a:solidFill>
                <a:srgbClr val="000000"/>
              </a:solidFill>
              <a:latin typeface="TH SarabunPSK"/>
            </a:rPr>
            <a:t>  1  2  3  4  5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D</a:t>
          </a:r>
          <a:r>
            <a:rPr lang="en-US" sz="800">
              <a:solidFill>
                <a:srgbClr val="000000"/>
              </a:solidFill>
              <a:latin typeface="TH SarabunPSK"/>
            </a:rPr>
            <a:t>  1  2  3 4  5</a:t>
          </a:r>
          <a:endParaRPr/>
        </a:p>
        <a:p>
          <a:r>
            <a:rPr lang="en-US" sz="800">
              <a:solidFill>
                <a:srgbClr val="ff0000"/>
              </a:solidFill>
              <a:latin typeface="TH SarabunPSK"/>
            </a:rPr>
            <a:t>F</a:t>
          </a:r>
          <a:r>
            <a:rPr lang="en-US" sz="800">
              <a:solidFill>
                <a:srgbClr val="000000"/>
              </a:solidFill>
              <a:latin typeface="TH SarabunPSK"/>
            </a:rPr>
            <a:t>   1  2 3  4  5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E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  <a:p>
          <a:pPr>
            <a:lnSpc>
              <a:spcPct val="100000"/>
            </a:lnSpc>
          </a:pPr>
          <a:r>
            <a:rPr lang="en-US" sz="800">
              <a:solidFill>
                <a:srgbClr val="ff0000"/>
              </a:solidFill>
              <a:latin typeface="TH SarabunPSK"/>
            </a:rPr>
            <a:t>N</a:t>
          </a:r>
          <a:r>
            <a:rPr lang="en-US" sz="800">
              <a:solidFill>
                <a:srgbClr val="000000"/>
              </a:solidFill>
              <a:latin typeface="TH SarabunPSK"/>
            </a:rPr>
            <a:t>   1 2  3  4  5</a:t>
          </a:r>
          <a:endParaRPr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45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116640</xdr:rowOff>
    </xdr:to>
    <xdr:sp>
      <xdr:nvSpPr>
        <xdr:cNvPr id="4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8</xdr:row>
      <xdr:rowOff>40680</xdr:rowOff>
    </xdr:to>
    <xdr:sp>
      <xdr:nvSpPr>
        <xdr:cNvPr id="47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4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2</xdr:col>
      <xdr:colOff>9000</xdr:colOff>
      <xdr:row>5</xdr:row>
      <xdr:rowOff>4320</xdr:rowOff>
    </xdr:from>
    <xdr:to>
      <xdr:col>2</xdr:col>
      <xdr:colOff>770760</xdr:colOff>
      <xdr:row>5</xdr:row>
      <xdr:rowOff>262440</xdr:rowOff>
    </xdr:to>
    <xdr:sp>
      <xdr:nvSpPr>
        <xdr:cNvPr id="49" name="CustomShape 1"/>
        <xdr:cNvSpPr/>
      </xdr:nvSpPr>
      <xdr:spPr>
        <a:xfrm>
          <a:off x="408960" y="994680"/>
          <a:ext cx="761760" cy="25812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5</xdr:row>
      <xdr:rowOff>249120</xdr:rowOff>
    </xdr:to>
    <xdr:sp>
      <xdr:nvSpPr>
        <xdr:cNvPr id="50" name="CustomShape 1"/>
        <xdr:cNvSpPr/>
      </xdr:nvSpPr>
      <xdr:spPr>
        <a:xfrm>
          <a:off x="6582240" y="981360"/>
          <a:ext cx="914040" cy="25812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TASK : A - 2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5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52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53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5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55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5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57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5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59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6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6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6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- 4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6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64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- 4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65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66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6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68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6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70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7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72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7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74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7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76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7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78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79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8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8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8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- 1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83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84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8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86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- 2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87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8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8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90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- 3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9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92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9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94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- 4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95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96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9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98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- 5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99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0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0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- 6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3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4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0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06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- 1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7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09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1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1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- 2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13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14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15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1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7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- 3</a:t>
          </a:r>
          <a:endParaRPr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1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1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0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- 4</a:t>
          </a:r>
          <a:endParaRPr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2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2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3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- 5</a:t>
          </a:r>
          <a:endParaRPr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24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2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6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- 6</a:t>
          </a:r>
          <a:endParaRPr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27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2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9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- 1</a:t>
          </a:r>
          <a:endParaRPr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3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3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- 2</a:t>
          </a:r>
          <a:endParaRPr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33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3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5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- 3</a:t>
          </a:r>
          <a:endParaRPr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36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3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8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- 4</a:t>
          </a:r>
          <a:endParaRPr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39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4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1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- 5</a:t>
          </a:r>
          <a:endParaRPr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42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4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4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- 6</a:t>
          </a:r>
          <a:endParaRPr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45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4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7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- 1</a:t>
          </a:r>
          <a:endParaRPr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48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4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0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- 2</a:t>
          </a:r>
          <a:endParaRPr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51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5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3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- 3</a:t>
          </a:r>
          <a:endParaRPr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54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5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6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- 4</a:t>
          </a:r>
          <a:endParaRPr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57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5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9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- 5</a:t>
          </a:r>
          <a:endParaRPr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969840</xdr:colOff>
      <xdr:row>2</xdr:row>
      <xdr:rowOff>261360</xdr:rowOff>
    </xdr:to>
    <xdr:sp>
      <xdr:nvSpPr>
        <xdr:cNvPr id="160" name="CustomShape 1"/>
        <xdr:cNvSpPr/>
      </xdr:nvSpPr>
      <xdr:spPr>
        <a:xfrm>
          <a:off x="95976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486720</xdr:colOff>
      <xdr:row>8</xdr:row>
      <xdr:rowOff>70560</xdr:rowOff>
    </xdr:to>
    <xdr:sp>
      <xdr:nvSpPr>
        <xdr:cNvPr id="16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2" name="CustomShape 1"/>
        <xdr:cNvSpPr/>
      </xdr:nvSpPr>
      <xdr:spPr>
        <a:xfrm>
          <a:off x="658224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- 6</a:t>
          </a:r>
          <a:endParaRPr/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A1:O2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K9" activeCellId="0" sqref="K9"/>
    </sheetView>
  </sheetViews>
  <sheetFormatPr defaultRowHeight="12.75"/>
  <cols>
    <col collapsed="false" hidden="false" max="1025" min="1" style="1" width="9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</row>
    <row r="2" customFormat="false" ht="31.5" hidden="false" customHeight="false" outlineLevel="0" collapsed="false">
      <c r="A2" s="2" t="s">
        <v>0</v>
      </c>
      <c r="B2" s="2"/>
      <c r="C2" s="3" t="s">
        <v>1</v>
      </c>
      <c r="D2" s="3"/>
      <c r="E2" s="3"/>
      <c r="F2" s="3"/>
      <c r="G2" s="3"/>
      <c r="H2" s="3"/>
      <c r="I2" s="3"/>
      <c r="J2" s="3"/>
      <c r="K2" s="3"/>
      <c r="L2" s="3"/>
      <c r="M2" s="4"/>
      <c r="N2" s="4"/>
      <c r="O2" s="4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</row>
    <row r="4" customFormat="false" ht="26.25" hidden="false" customHeight="false" outlineLevel="0" collapsed="false">
      <c r="A4" s="5" t="s">
        <v>2</v>
      </c>
      <c r="B4" s="5"/>
      <c r="C4" s="6" t="s">
        <v>3</v>
      </c>
      <c r="D4" s="6"/>
      <c r="E4" s="6"/>
      <c r="F4" s="6"/>
      <c r="G4" s="6"/>
      <c r="H4" s="6"/>
      <c r="I4" s="7" t="s">
        <v>4</v>
      </c>
      <c r="J4" s="8" t="s">
        <v>5</v>
      </c>
      <c r="K4" s="8"/>
      <c r="L4" s="8"/>
      <c r="M4" s="8"/>
      <c r="N4" s="8"/>
      <c r="O4" s="8"/>
    </row>
    <row r="5" customFormat="false" ht="26.25" hidden="false" customHeight="false" outlineLevel="0" collapsed="false">
      <c r="A5" s="5" t="s">
        <v>6</v>
      </c>
      <c r="B5" s="5"/>
      <c r="C5" s="9" t="s">
        <v>7</v>
      </c>
      <c r="D5" s="9"/>
      <c r="E5" s="9"/>
      <c r="F5" s="9"/>
      <c r="G5" s="9"/>
      <c r="H5" s="9"/>
      <c r="I5" s="10" t="s">
        <v>8</v>
      </c>
      <c r="J5" s="10"/>
      <c r="K5" s="10"/>
      <c r="L5" s="11" t="n">
        <f aca="true">NOW()</f>
        <v>42360.4813787612</v>
      </c>
      <c r="M5" s="11"/>
      <c r="N5" s="11"/>
      <c r="O5" s="12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r="7" customFormat="false" ht="31.5" hidden="false" customHeight="false" outlineLevel="0" collapsed="false">
      <c r="A7" s="2" t="s">
        <v>9</v>
      </c>
      <c r="B7" s="2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r="8" customFormat="false" ht="23.1" hidden="false" customHeight="true" outlineLevel="0" collapsed="false">
      <c r="A8" s="13" t="s">
        <v>10</v>
      </c>
      <c r="B8" s="14" t="s">
        <v>11</v>
      </c>
      <c r="C8" s="15"/>
      <c r="D8" s="16" t="s">
        <v>12</v>
      </c>
      <c r="E8" s="17" t="s">
        <v>13</v>
      </c>
      <c r="F8" s="18" t="s">
        <v>14</v>
      </c>
      <c r="G8" s="19"/>
      <c r="H8" s="19"/>
      <c r="I8" s="19"/>
      <c r="J8" s="19"/>
      <c r="K8" s="20"/>
      <c r="L8" s="0"/>
      <c r="M8" s="0"/>
      <c r="N8" s="0"/>
      <c r="O8" s="0"/>
    </row>
    <row r="9" customFormat="false" ht="23.1" hidden="false" customHeight="true" outlineLevel="0" collapsed="false">
      <c r="A9" s="13"/>
      <c r="B9" s="14"/>
      <c r="C9" s="15"/>
      <c r="D9" s="16"/>
      <c r="E9" s="17"/>
      <c r="F9" s="14"/>
      <c r="G9" s="0"/>
      <c r="H9" s="0"/>
      <c r="I9" s="0"/>
      <c r="J9" s="0"/>
      <c r="K9" s="0"/>
      <c r="L9" s="0"/>
      <c r="M9" s="0"/>
      <c r="N9" s="0"/>
      <c r="O9" s="0"/>
    </row>
    <row r="10" customFormat="false" ht="23.1" hidden="false" customHeight="true" outlineLevel="0" collapsed="false">
      <c r="A10" s="13" t="s">
        <v>15</v>
      </c>
      <c r="B10" s="14"/>
      <c r="C10" s="15"/>
      <c r="D10" s="16" t="s">
        <v>12</v>
      </c>
      <c r="E10" s="17" t="s">
        <v>13</v>
      </c>
      <c r="F10" s="18"/>
      <c r="G10" s="19"/>
      <c r="H10" s="19"/>
      <c r="I10" s="19"/>
      <c r="J10" s="19"/>
      <c r="K10" s="20"/>
      <c r="L10" s="21"/>
      <c r="M10" s="21"/>
      <c r="N10" s="21"/>
      <c r="O10" s="21"/>
    </row>
    <row r="11" customFormat="false" ht="23.1" hidden="false" customHeight="true" outlineLevel="0" collapsed="false">
      <c r="A11" s="13"/>
      <c r="B11" s="14"/>
      <c r="C11" s="15"/>
      <c r="D11" s="16"/>
      <c r="E11" s="17"/>
      <c r="F11" s="14"/>
      <c r="J11" s="0"/>
      <c r="K11" s="0"/>
      <c r="L11" s="0"/>
      <c r="M11" s="0"/>
      <c r="N11" s="0"/>
      <c r="O11" s="0"/>
    </row>
    <row r="12" customFormat="false" ht="23.1" hidden="false" customHeight="true" outlineLevel="0" collapsed="false">
      <c r="A12" s="13" t="s">
        <v>16</v>
      </c>
      <c r="B12" s="14"/>
      <c r="C12" s="15"/>
      <c r="D12" s="16" t="s">
        <v>12</v>
      </c>
      <c r="E12" s="17" t="s">
        <v>13</v>
      </c>
      <c r="F12" s="18"/>
    </row>
    <row r="13" customFormat="false" ht="23.1" hidden="false" customHeight="true" outlineLevel="0" collapsed="false">
      <c r="A13" s="13"/>
      <c r="B13" s="14"/>
      <c r="C13" s="15"/>
      <c r="D13" s="16"/>
      <c r="E13" s="17"/>
      <c r="F13" s="14"/>
    </row>
    <row r="14" customFormat="false" ht="23.1" hidden="false" customHeight="true" outlineLevel="0" collapsed="false">
      <c r="A14" s="13" t="s">
        <v>17</v>
      </c>
      <c r="B14" s="14"/>
      <c r="C14" s="15"/>
      <c r="D14" s="16" t="s">
        <v>12</v>
      </c>
      <c r="E14" s="17" t="s">
        <v>13</v>
      </c>
      <c r="F14" s="14"/>
    </row>
    <row r="15" customFormat="false" ht="23.1" hidden="false" customHeight="true" outlineLevel="0" collapsed="false">
      <c r="A15" s="13"/>
      <c r="B15" s="14"/>
      <c r="C15" s="15"/>
      <c r="D15" s="16"/>
      <c r="E15" s="17"/>
      <c r="F15" s="14"/>
    </row>
    <row r="16" customFormat="false" ht="23.1" hidden="false" customHeight="true" outlineLevel="0" collapsed="false">
      <c r="A16" s="13" t="s">
        <v>18</v>
      </c>
      <c r="B16" s="14"/>
      <c r="C16" s="15"/>
      <c r="D16" s="16" t="s">
        <v>12</v>
      </c>
      <c r="E16" s="17" t="s">
        <v>13</v>
      </c>
      <c r="F16" s="14"/>
    </row>
    <row r="17" customFormat="false" ht="23.1" hidden="false" customHeight="true" outlineLevel="0" collapsed="false">
      <c r="A17" s="13"/>
      <c r="B17" s="14"/>
      <c r="C17" s="15"/>
      <c r="D17" s="16"/>
      <c r="E17" s="17"/>
      <c r="F17" s="14"/>
    </row>
    <row r="18" customFormat="false" ht="23.1" hidden="false" customHeight="true" outlineLevel="0" collapsed="false">
      <c r="A18" s="13" t="s">
        <v>19</v>
      </c>
      <c r="B18" s="14"/>
      <c r="C18" s="15"/>
      <c r="D18" s="16" t="s">
        <v>12</v>
      </c>
      <c r="E18" s="17" t="s">
        <v>13</v>
      </c>
      <c r="F18" s="14"/>
    </row>
    <row r="19" customFormat="false" ht="23.1" hidden="false" customHeight="true" outlineLevel="0" collapsed="false">
      <c r="A19" s="0"/>
      <c r="B19" s="0"/>
      <c r="C19" s="0"/>
      <c r="D19" s="16"/>
      <c r="E19" s="0"/>
      <c r="F19" s="22"/>
    </row>
    <row r="20" customFormat="false" ht="23.1" hidden="false" customHeight="true" outlineLevel="0" collapsed="false">
      <c r="A20" s="2" t="s">
        <v>20</v>
      </c>
      <c r="B20" s="2"/>
      <c r="C20" s="0"/>
      <c r="D20" s="0"/>
      <c r="E20" s="0"/>
      <c r="F20" s="0"/>
    </row>
    <row r="21" customFormat="false" ht="23.1" hidden="false" customHeight="true" outlineLevel="0" collapsed="false">
      <c r="A21" s="13" t="s">
        <v>10</v>
      </c>
      <c r="B21" s="14" t="s">
        <v>21</v>
      </c>
      <c r="C21" s="15"/>
      <c r="D21" s="15"/>
      <c r="E21" s="17" t="s">
        <v>13</v>
      </c>
      <c r="F21" s="14" t="s">
        <v>22</v>
      </c>
    </row>
    <row r="22" customFormat="false" ht="23.1" hidden="false" customHeight="true" outlineLevel="0" collapsed="false">
      <c r="A22" s="2" t="s">
        <v>23</v>
      </c>
      <c r="B22" s="2"/>
      <c r="C22" s="0"/>
      <c r="D22" s="0"/>
      <c r="E22" s="0"/>
      <c r="F22" s="0"/>
    </row>
    <row r="23" customFormat="false" ht="23.1" hidden="false" customHeight="true" outlineLevel="0" collapsed="false">
      <c r="A23" s="13" t="s">
        <v>10</v>
      </c>
      <c r="B23" s="14" t="s">
        <v>24</v>
      </c>
      <c r="C23" s="15"/>
      <c r="D23" s="15"/>
      <c r="E23" s="17" t="s">
        <v>13</v>
      </c>
      <c r="F23" s="14" t="s">
        <v>25</v>
      </c>
    </row>
  </sheetData>
  <mergeCells count="18">
    <mergeCell ref="A2:B2"/>
    <mergeCell ref="C2:L2"/>
    <mergeCell ref="A4:B4"/>
    <mergeCell ref="C4:H4"/>
    <mergeCell ref="J4:O4"/>
    <mergeCell ref="A5:B5"/>
    <mergeCell ref="C5:H5"/>
    <mergeCell ref="I5:K5"/>
    <mergeCell ref="L5:N5"/>
    <mergeCell ref="A7:B7"/>
    <mergeCell ref="D8:D9"/>
    <mergeCell ref="D10:D11"/>
    <mergeCell ref="D12:D13"/>
    <mergeCell ref="D14:D15"/>
    <mergeCell ref="D16:D17"/>
    <mergeCell ref="D18:D19"/>
    <mergeCell ref="A20:B20"/>
    <mergeCell ref="A22:B22"/>
  </mergeCells>
  <printOptions headings="false" gridLines="false" gridLinesSet="true" horizontalCentered="false" verticalCentered="false"/>
  <pageMargins left="0.39375" right="0.39375" top="0.590277777777778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29" t="str">
        <f aca="false">DATA!C2</f>
        <v>การออกแบบและพัฒนาหลักสูตรอิงสมรรถนะให้กับสถานประกอบการ</v>
      </c>
      <c r="E3" s="29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43"/>
      <c r="D6" s="43"/>
      <c r="E6" s="43"/>
      <c r="F6" s="44"/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5" hidden="false" customHeight="true" outlineLevel="0" collapsed="false">
      <c r="A31" s="84" t="s">
        <v>9</v>
      </c>
      <c r="B31" s="84"/>
      <c r="C31" s="85"/>
      <c r="D31" s="86"/>
      <c r="E31" s="86"/>
      <c r="F31" s="87"/>
      <c r="G31" s="88" t="s">
        <v>20</v>
      </c>
      <c r="H31" s="89" t="s">
        <v>23</v>
      </c>
    </row>
    <row r="32" s="24" customFormat="true" ht="15" hidden="false" customHeight="true" outlineLevel="0" collapsed="false">
      <c r="A32" s="84"/>
      <c r="B32" s="84"/>
      <c r="C32" s="90"/>
      <c r="D32" s="91"/>
      <c r="E32" s="91"/>
      <c r="F32" s="87"/>
      <c r="G32" s="88"/>
      <c r="H32" s="89"/>
    </row>
    <row r="33" s="24" customFormat="true" ht="15" hidden="false" customHeight="true" outlineLevel="0" collapsed="false">
      <c r="A33" s="84"/>
      <c r="B33" s="84"/>
      <c r="C33" s="90"/>
      <c r="D33" s="91"/>
      <c r="E33" s="91"/>
      <c r="F33" s="87"/>
      <c r="G33" s="92"/>
      <c r="H33" s="93"/>
    </row>
    <row r="34" s="24" customFormat="true" ht="15" hidden="false" customHeight="true" outlineLevel="0" collapsed="false">
      <c r="A34" s="84"/>
      <c r="B34" s="84"/>
      <c r="C34" s="94"/>
      <c r="D34" s="92"/>
      <c r="E34" s="92"/>
      <c r="F34" s="95"/>
      <c r="G34" s="92"/>
      <c r="H34" s="93"/>
    </row>
    <row r="35" customFormat="false" ht="17.1" hidden="false" customHeight="true" outlineLevel="0" collapsed="false"/>
    <row r="36" customFormat="false" ht="17.1" hidden="false" customHeight="true" outlineLevel="0" collapsed="false"/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0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0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B13" activeCellId="0" sqref="B13"/>
    </sheetView>
  </sheetViews>
  <sheetFormatPr defaultRowHeight="12.75"/>
  <cols>
    <col collapsed="false" hidden="false" max="1" min="1" style="1" width="8.74898785425101"/>
    <col collapsed="false" hidden="false" max="6" min="2" style="1" width="9"/>
    <col collapsed="false" hidden="false" max="7" min="7" style="1" width="9.37651821862348"/>
    <col collapsed="false" hidden="false" max="8" min="8" style="1" width="6.61943319838057"/>
    <col collapsed="false" hidden="false" max="10" min="9" style="1" width="9"/>
    <col collapsed="false" hidden="false" max="11" min="11" style="1" width="8"/>
    <col collapsed="false" hidden="false" max="13" min="12" style="1" width="9"/>
    <col collapsed="false" hidden="false" max="14" min="14" style="1" width="6.12550607287449"/>
    <col collapsed="false" hidden="false" max="15" min="15" style="1" width="8.87854251012146"/>
    <col collapsed="false" hidden="false" max="1025" min="16" style="1" width="9"/>
  </cols>
  <sheetData>
    <row r="1" customFormat="false" ht="30" hidden="false" customHeight="true" outlineLevel="0" collapsed="false">
      <c r="A1" s="96" t="s">
        <v>40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customFormat="false" ht="26.25" hidden="false" customHeight="false" outlineLevel="0" collapsed="false">
      <c r="A2" s="5" t="s">
        <v>2</v>
      </c>
      <c r="B2" s="5"/>
      <c r="C2" s="97" t="str">
        <f aca="false">DATA!C4</f>
        <v>โรงแรมวังใต้</v>
      </c>
      <c r="D2" s="97"/>
      <c r="E2" s="97"/>
      <c r="F2" s="97"/>
      <c r="G2" s="97"/>
      <c r="H2" s="97"/>
      <c r="I2" s="7" t="s">
        <v>4</v>
      </c>
      <c r="J2" s="98" t="str">
        <f aca="false">DATA!J4</f>
        <v>ต้อนรับ</v>
      </c>
      <c r="K2" s="98"/>
      <c r="L2" s="98"/>
      <c r="M2" s="98"/>
      <c r="N2" s="98"/>
      <c r="O2" s="98"/>
    </row>
    <row r="3" customFormat="false" ht="26.25" hidden="false" customHeight="false" outlineLevel="0" collapsed="false">
      <c r="A3" s="5" t="s">
        <v>6</v>
      </c>
      <c r="B3" s="5"/>
      <c r="C3" s="97" t="str">
        <f aca="false">DATA!C5</f>
        <v>พนักงานต้อนรับ</v>
      </c>
      <c r="D3" s="97"/>
      <c r="E3" s="97"/>
      <c r="F3" s="97"/>
      <c r="G3" s="97"/>
      <c r="H3" s="97"/>
      <c r="I3" s="10" t="s">
        <v>8</v>
      </c>
      <c r="J3" s="10"/>
      <c r="K3" s="10"/>
      <c r="L3" s="11" t="n">
        <f aca="false">DATA!L5</f>
        <v>42360.4813787612</v>
      </c>
      <c r="M3" s="11"/>
      <c r="N3" s="11"/>
      <c r="O3" s="12"/>
    </row>
    <row r="4" customFormat="false" ht="1.5" hidden="false" customHeight="true" outlineLevel="0" collapsed="false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customFormat="false" ht="25.5" hidden="false" customHeight="true" outlineLevel="0" collapsed="false">
      <c r="A5" s="100" t="s">
        <v>41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customFormat="false" ht="38.25" hidden="false" customHeight="true" outlineLevel="0" collapsed="false">
      <c r="A6" s="101" t="s">
        <v>42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customFormat="false" ht="38.25" hidden="false" customHeight="true" outlineLevel="0" collapsed="false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2"/>
    </row>
    <row r="8" customFormat="false" ht="38.25" hidden="false" customHeight="true" outlineLevel="0" collapsed="false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2"/>
    </row>
    <row r="9" customFormat="false" ht="26.25" hidden="false" customHeight="false" outlineLevel="0" collapsed="false">
      <c r="A9" s="103" t="s">
        <v>43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</row>
    <row r="10" customFormat="false" ht="25.5" hidden="false" customHeight="true" outlineLevel="0" collapsed="false">
      <c r="A10" s="0"/>
      <c r="B10" s="104" t="s">
        <v>44</v>
      </c>
      <c r="C10" s="104"/>
      <c r="D10" s="104"/>
      <c r="E10" s="104"/>
      <c r="F10" s="104"/>
      <c r="G10" s="104"/>
      <c r="H10" s="105"/>
      <c r="I10" s="104"/>
      <c r="J10" s="104"/>
      <c r="K10" s="104"/>
      <c r="L10" s="104"/>
      <c r="M10" s="104"/>
      <c r="N10" s="104"/>
      <c r="O10" s="104"/>
    </row>
    <row r="11" customFormat="false" ht="25.5" hidden="false" customHeight="true" outlineLevel="0" collapsed="false">
      <c r="A11" s="99"/>
      <c r="B11" s="104"/>
      <c r="C11" s="104"/>
      <c r="D11" s="104"/>
      <c r="E11" s="104"/>
      <c r="F11" s="104"/>
      <c r="G11" s="104"/>
      <c r="H11" s="105"/>
      <c r="I11" s="104"/>
      <c r="J11" s="104"/>
      <c r="K11" s="104"/>
      <c r="L11" s="104"/>
      <c r="M11" s="104"/>
      <c r="N11" s="104"/>
      <c r="O11" s="104"/>
    </row>
    <row r="12" customFormat="false" ht="8.25" hidden="false" customHeight="true" outlineLevel="0" collapsed="false">
      <c r="A12" s="99"/>
      <c r="B12" s="106"/>
      <c r="C12" s="106"/>
      <c r="D12" s="106"/>
      <c r="E12" s="106"/>
      <c r="F12" s="106"/>
      <c r="G12" s="106"/>
      <c r="H12" s="99"/>
      <c r="I12" s="106"/>
      <c r="J12" s="106"/>
      <c r="K12" s="106"/>
      <c r="L12" s="106"/>
      <c r="M12" s="106"/>
      <c r="N12" s="106"/>
      <c r="O12" s="106"/>
    </row>
    <row r="13" customFormat="false" ht="25.5" hidden="false" customHeight="true" outlineLevel="0" collapsed="false">
      <c r="A13" s="99"/>
      <c r="B13" s="104" t="s">
        <v>45</v>
      </c>
      <c r="C13" s="104"/>
      <c r="D13" s="104"/>
      <c r="E13" s="104"/>
      <c r="F13" s="104"/>
      <c r="G13" s="104"/>
      <c r="H13" s="105"/>
      <c r="I13" s="104"/>
      <c r="J13" s="104"/>
      <c r="K13" s="104"/>
      <c r="L13" s="104"/>
      <c r="M13" s="104"/>
      <c r="N13" s="104"/>
      <c r="O13" s="104"/>
    </row>
    <row r="14" customFormat="false" ht="25.5" hidden="false" customHeight="true" outlineLevel="0" collapsed="false">
      <c r="A14" s="99"/>
      <c r="B14" s="104"/>
      <c r="C14" s="104"/>
      <c r="D14" s="104"/>
      <c r="E14" s="104"/>
      <c r="F14" s="104"/>
      <c r="G14" s="104"/>
      <c r="H14" s="105"/>
      <c r="I14" s="104"/>
      <c r="J14" s="104"/>
      <c r="K14" s="104"/>
      <c r="L14" s="104"/>
      <c r="M14" s="104"/>
      <c r="N14" s="104"/>
      <c r="O14" s="104"/>
    </row>
    <row r="15" customFormat="false" ht="8.25" hidden="false" customHeight="true" outlineLevel="0" collapsed="false">
      <c r="A15" s="99"/>
      <c r="B15" s="106"/>
      <c r="C15" s="106"/>
      <c r="D15" s="106"/>
      <c r="E15" s="106"/>
      <c r="F15" s="106"/>
      <c r="G15" s="106"/>
      <c r="H15" s="99"/>
      <c r="I15" s="107"/>
      <c r="J15" s="107"/>
      <c r="K15" s="107"/>
      <c r="L15" s="107"/>
      <c r="M15" s="107"/>
      <c r="N15" s="107"/>
      <c r="O15" s="107"/>
    </row>
    <row r="16" customFormat="false" ht="25.5" hidden="false" customHeight="true" outlineLevel="0" collapsed="false">
      <c r="A16" s="99"/>
      <c r="B16" s="104" t="s">
        <v>46</v>
      </c>
      <c r="C16" s="104"/>
      <c r="D16" s="104"/>
      <c r="E16" s="104"/>
      <c r="F16" s="104"/>
      <c r="G16" s="104"/>
      <c r="H16" s="105"/>
      <c r="I16" s="108"/>
      <c r="J16" s="108"/>
      <c r="K16" s="108"/>
      <c r="L16" s="108"/>
      <c r="M16" s="108"/>
      <c r="N16" s="108"/>
      <c r="O16" s="108"/>
    </row>
    <row r="17" customFormat="false" ht="25.5" hidden="false" customHeight="true" outlineLevel="0" collapsed="false">
      <c r="A17" s="99"/>
      <c r="B17" s="104"/>
      <c r="C17" s="104"/>
      <c r="D17" s="104"/>
      <c r="E17" s="104"/>
      <c r="F17" s="104"/>
      <c r="G17" s="104"/>
      <c r="H17" s="105"/>
      <c r="I17" s="108"/>
      <c r="J17" s="108"/>
      <c r="K17" s="108"/>
      <c r="L17" s="108"/>
      <c r="M17" s="108"/>
      <c r="N17" s="108"/>
      <c r="O17" s="108"/>
    </row>
    <row r="18" customFormat="false" ht="8.25" hidden="false" customHeight="true" outlineLevel="0" collapsed="false">
      <c r="A18" s="99"/>
      <c r="B18" s="106"/>
      <c r="C18" s="106"/>
      <c r="D18" s="106"/>
      <c r="E18" s="106"/>
      <c r="F18" s="106"/>
      <c r="G18" s="106"/>
      <c r="H18" s="99"/>
      <c r="I18" s="107"/>
      <c r="J18" s="107"/>
      <c r="K18" s="107"/>
      <c r="L18" s="107"/>
      <c r="M18" s="107"/>
      <c r="N18" s="107"/>
      <c r="O18" s="107"/>
    </row>
    <row r="19" customFormat="false" ht="25.5" hidden="false" customHeight="true" outlineLevel="0" collapsed="false">
      <c r="A19" s="99"/>
      <c r="B19" s="104" t="s">
        <v>47</v>
      </c>
      <c r="C19" s="104"/>
      <c r="D19" s="104"/>
      <c r="E19" s="104"/>
      <c r="F19" s="104"/>
      <c r="G19" s="104"/>
      <c r="H19" s="105"/>
      <c r="I19" s="108"/>
      <c r="J19" s="108"/>
      <c r="K19" s="108"/>
      <c r="L19" s="108"/>
      <c r="M19" s="108"/>
      <c r="N19" s="108"/>
      <c r="O19" s="108"/>
    </row>
    <row r="20" customFormat="false" ht="25.5" hidden="false" customHeight="true" outlineLevel="0" collapsed="false">
      <c r="A20" s="99"/>
      <c r="B20" s="104"/>
      <c r="C20" s="104"/>
      <c r="D20" s="104"/>
      <c r="E20" s="104"/>
      <c r="F20" s="104"/>
      <c r="G20" s="104"/>
      <c r="H20" s="105"/>
      <c r="I20" s="108"/>
      <c r="J20" s="108"/>
      <c r="K20" s="108"/>
      <c r="L20" s="108"/>
      <c r="M20" s="108"/>
      <c r="N20" s="108"/>
      <c r="O20" s="108"/>
    </row>
    <row r="21" customFormat="false" ht="7.5" hidden="false" customHeight="true" outlineLevel="0" collapsed="false">
      <c r="A21" s="99"/>
      <c r="B21" s="105"/>
      <c r="C21" s="105"/>
      <c r="D21" s="105"/>
      <c r="E21" s="105"/>
      <c r="F21" s="105"/>
      <c r="G21" s="99"/>
      <c r="H21" s="109"/>
      <c r="I21" s="109"/>
      <c r="J21" s="109"/>
      <c r="K21" s="109"/>
      <c r="L21" s="109"/>
      <c r="M21" s="99"/>
      <c r="N21" s="99"/>
      <c r="O21" s="99"/>
    </row>
    <row r="22" customFormat="false" ht="20.1" hidden="false" customHeight="true" outlineLevel="0" collapsed="false">
      <c r="A22" s="110" t="s">
        <v>9</v>
      </c>
      <c r="B22" s="111" t="str">
        <f aca="false">DATA!B8</f>
        <v>กกกก</v>
      </c>
      <c r="C22" s="111"/>
      <c r="D22" s="111"/>
      <c r="E22" s="112" t="str">
        <f aca="false">DATA!F8</f>
        <v>กกกกกแฟฟฟ</v>
      </c>
      <c r="F22" s="112"/>
      <c r="G22" s="112"/>
      <c r="H22" s="0"/>
      <c r="I22" s="10" t="s">
        <v>20</v>
      </c>
      <c r="J22" s="10"/>
      <c r="K22" s="10"/>
      <c r="L22" s="0"/>
      <c r="M22" s="10" t="s">
        <v>23</v>
      </c>
      <c r="N22" s="10"/>
      <c r="O22" s="10"/>
    </row>
    <row r="23" customFormat="false" ht="20.1" hidden="false" customHeight="true" outlineLevel="0" collapsed="false">
      <c r="A23" s="110"/>
      <c r="B23" s="111" t="n">
        <f aca="false">DATA!B10</f>
        <v>0</v>
      </c>
      <c r="C23" s="111"/>
      <c r="D23" s="111"/>
      <c r="E23" s="112" t="n">
        <f aca="false">DATA!F10</f>
        <v>0</v>
      </c>
      <c r="F23" s="112"/>
      <c r="G23" s="112"/>
      <c r="H23" s="0"/>
      <c r="I23" s="113" t="str">
        <f aca="false">DATA!B21</f>
        <v>นาย1</v>
      </c>
      <c r="J23" s="113"/>
      <c r="K23" s="113"/>
      <c r="L23" s="0"/>
      <c r="M23" s="113" t="str">
        <f aca="false">DATA!B23</f>
        <v>นาย2</v>
      </c>
      <c r="N23" s="113"/>
      <c r="O23" s="113"/>
    </row>
    <row r="24" customFormat="false" ht="20.1" hidden="false" customHeight="true" outlineLevel="0" collapsed="false">
      <c r="A24" s="110"/>
      <c r="B24" s="111" t="n">
        <f aca="false">DATA!B12</f>
        <v>0</v>
      </c>
      <c r="C24" s="111"/>
      <c r="D24" s="111"/>
      <c r="E24" s="112" t="n">
        <f aca="false">DATA!F12</f>
        <v>0</v>
      </c>
      <c r="F24" s="112"/>
      <c r="G24" s="112"/>
      <c r="H24" s="0"/>
      <c r="I24" s="113"/>
      <c r="J24" s="113"/>
      <c r="K24" s="113"/>
      <c r="L24" s="0"/>
      <c r="M24" s="113"/>
      <c r="N24" s="113"/>
      <c r="O24" s="113"/>
    </row>
    <row r="25" customFormat="false" ht="20.1" hidden="false" customHeight="true" outlineLevel="0" collapsed="false">
      <c r="A25" s="110"/>
      <c r="B25" s="111" t="n">
        <f aca="false">DATA!B14</f>
        <v>0</v>
      </c>
      <c r="C25" s="111"/>
      <c r="D25" s="111"/>
      <c r="E25" s="112" t="n">
        <f aca="false">DATA!F14</f>
        <v>0</v>
      </c>
      <c r="F25" s="112"/>
      <c r="G25" s="112"/>
      <c r="H25" s="114" t="s">
        <v>13</v>
      </c>
      <c r="I25" s="115" t="str">
        <f aca="false">DATA!F21</f>
        <v>ผู้จัดการฝ่ายผลิต</v>
      </c>
      <c r="J25" s="115"/>
      <c r="K25" s="115"/>
      <c r="L25" s="114" t="s">
        <v>13</v>
      </c>
      <c r="M25" s="115" t="str">
        <f aca="false">DATA!F23</f>
        <v>ผู้จัดการโรงงาน</v>
      </c>
      <c r="N25" s="115"/>
      <c r="O25" s="115"/>
    </row>
    <row r="26" customFormat="false" ht="20.1" hidden="false" customHeight="true" outlineLevel="0" collapsed="false">
      <c r="A26" s="99"/>
      <c r="B26" s="116" t="n">
        <f aca="false">DATA!B16</f>
        <v>0</v>
      </c>
      <c r="C26" s="116"/>
      <c r="D26" s="116"/>
      <c r="E26" s="117" t="n">
        <f aca="false">DATA!F16</f>
        <v>0</v>
      </c>
      <c r="F26" s="117"/>
      <c r="G26" s="117"/>
      <c r="H26" s="99"/>
      <c r="I26" s="99"/>
      <c r="J26" s="99"/>
      <c r="K26" s="99"/>
      <c r="L26" s="99"/>
      <c r="M26" s="99"/>
      <c r="N26" s="99"/>
      <c r="O26" s="99"/>
    </row>
    <row r="30" customFormat="false" ht="26.25" hidden="false" customHeight="false" outlineLevel="0" collapsed="false"/>
    <row r="31" customFormat="false" ht="26.25" hidden="false" customHeight="false" outlineLevel="0" collapsed="false"/>
    <row r="32" customFormat="false" ht="26.25" hidden="false" customHeight="false" outlineLevel="0" collapsed="false"/>
    <row r="33" customFormat="false" ht="26.25" hidden="false" customHeight="false" outlineLevel="0" collapsed="false"/>
    <row r="34" customFormat="false" ht="26.25" hidden="false" customHeight="false" outlineLevel="0" collapsed="false"/>
    <row r="35" customFormat="false" ht="26.25" hidden="false" customHeight="false" outlineLevel="0" collapsed="false"/>
    <row r="36" customFormat="false" ht="26.25" hidden="false" customHeight="false" outlineLevel="0" collapsed="false"/>
    <row r="37" customFormat="false" ht="26.25" hidden="false" customHeight="false" outlineLevel="0" collapsed="false"/>
    <row r="38" customFormat="false" ht="26.25" hidden="false" customHeight="false" outlineLevel="0" collapsed="false"/>
    <row r="39" customFormat="false" ht="26.25" hidden="false" customHeight="false" outlineLevel="0" collapsed="false"/>
    <row r="40" customFormat="false" ht="26.25" hidden="false" customHeight="false" outlineLevel="0" collapsed="false"/>
    <row r="41" customFormat="false" ht="26.25" hidden="false" customHeight="false" outlineLevel="0" collapsed="false"/>
    <row r="42" customFormat="false" ht="26.25" hidden="false" customHeight="false" outlineLevel="0" collapsed="false"/>
    <row r="43" customFormat="false" ht="26.25" hidden="false" customHeight="false" outlineLevel="0" collapsed="false"/>
    <row r="44" customFormat="false" ht="26.25" hidden="false" customHeight="false" outlineLevel="0" collapsed="false"/>
    <row r="45" customFormat="false" ht="26.25" hidden="false" customHeight="false" outlineLevel="0" collapsed="false"/>
  </sheetData>
  <mergeCells count="34">
    <mergeCell ref="A1:O1"/>
    <mergeCell ref="A2:B2"/>
    <mergeCell ref="C2:H2"/>
    <mergeCell ref="J2:O2"/>
    <mergeCell ref="A3:B3"/>
    <mergeCell ref="C3:H3"/>
    <mergeCell ref="I3:K3"/>
    <mergeCell ref="L3:N3"/>
    <mergeCell ref="A6:N8"/>
    <mergeCell ref="B10:G11"/>
    <mergeCell ref="I10:O11"/>
    <mergeCell ref="B13:G14"/>
    <mergeCell ref="I13:O14"/>
    <mergeCell ref="B16:G17"/>
    <mergeCell ref="I16:O17"/>
    <mergeCell ref="B19:G20"/>
    <mergeCell ref="I19:O20"/>
    <mergeCell ref="A22:A25"/>
    <mergeCell ref="B22:D22"/>
    <mergeCell ref="E22:G22"/>
    <mergeCell ref="I22:K22"/>
    <mergeCell ref="M22:O22"/>
    <mergeCell ref="B23:D23"/>
    <mergeCell ref="E23:G23"/>
    <mergeCell ref="I23:K24"/>
    <mergeCell ref="M23:O24"/>
    <mergeCell ref="B24:D24"/>
    <mergeCell ref="E24:G24"/>
    <mergeCell ref="B25:D25"/>
    <mergeCell ref="E25:G25"/>
    <mergeCell ref="I25:K25"/>
    <mergeCell ref="M25:O25"/>
    <mergeCell ref="B26:D26"/>
    <mergeCell ref="E26:G26"/>
  </mergeCells>
  <printOptions headings="false" gridLines="false" gridLinesSet="true" horizontalCentered="false" verticalCentered="false"/>
  <pageMargins left="0.39375" right="0.39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T65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J33" activeCellId="0" sqref="J33"/>
    </sheetView>
  </sheetViews>
  <sheetFormatPr defaultRowHeight="12.85"/>
  <cols>
    <col collapsed="false" hidden="false" max="1" min="1" style="118" width="1.12955465587045"/>
    <col collapsed="false" hidden="false" max="2" min="2" style="118" width="7.50607287449393"/>
    <col collapsed="false" hidden="false" max="3" min="3" style="118" width="7.37651821862348"/>
    <col collapsed="false" hidden="false" max="4" min="4" style="118" width="6.74898785425101"/>
    <col collapsed="false" hidden="false" max="5" min="5" style="118" width="1.37651821862348"/>
    <col collapsed="false" hidden="false" max="6" min="6" style="118" width="9"/>
    <col collapsed="false" hidden="false" max="7" min="7" style="118" width="7.62753036437247"/>
    <col collapsed="false" hidden="false" max="8" min="8" style="118" width="9"/>
    <col collapsed="false" hidden="false" max="9" min="9" style="118" width="1.25101214574899"/>
    <col collapsed="false" hidden="false" max="10" min="10" style="118" width="9"/>
    <col collapsed="false" hidden="false" max="11" min="11" style="118" width="8.74898785425101"/>
    <col collapsed="false" hidden="false" max="12" min="12" style="118" width="9"/>
    <col collapsed="false" hidden="false" max="13" min="13" style="118" width="1"/>
    <col collapsed="false" hidden="false" max="14" min="14" style="118" width="9"/>
    <col collapsed="false" hidden="false" max="15" min="15" style="118" width="7.12550607287449"/>
    <col collapsed="false" hidden="false" max="16" min="16" style="118" width="9"/>
    <col collapsed="false" hidden="false" max="17" min="17" style="118" width="1.12955465587045"/>
    <col collapsed="false" hidden="false" max="18" min="18" style="118" width="9"/>
    <col collapsed="false" hidden="false" max="19" min="19" style="118" width="7.37651821862348"/>
    <col collapsed="false" hidden="false" max="1025" min="20" style="118" width="9"/>
  </cols>
  <sheetData>
    <row r="1" s="119" customFormat="true" ht="36" hidden="false" customHeight="true" outlineLevel="0" collapsed="false">
      <c r="B1" s="120" t="s">
        <v>48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="119" customFormat="true" ht="22.05" hidden="false" customHeight="false" outlineLevel="0" collapsed="false">
      <c r="B2" s="121" t="s">
        <v>2</v>
      </c>
      <c r="C2" s="121"/>
      <c r="D2" s="122" t="str">
        <f aca="false">DATA!C4</f>
        <v>โรงแรมวังใต้</v>
      </c>
      <c r="E2" s="122"/>
      <c r="F2" s="122"/>
      <c r="G2" s="122"/>
      <c r="H2" s="122"/>
      <c r="I2" s="122"/>
      <c r="J2" s="122"/>
      <c r="K2" s="123" t="s">
        <v>4</v>
      </c>
      <c r="L2" s="123"/>
      <c r="M2" s="123"/>
      <c r="N2" s="123"/>
      <c r="O2" s="122" t="str">
        <f aca="false">DATA!J4</f>
        <v>ต้อนรับ</v>
      </c>
      <c r="P2" s="122"/>
      <c r="Q2" s="122"/>
      <c r="R2" s="122"/>
      <c r="S2" s="122"/>
      <c r="T2" s="122"/>
    </row>
    <row r="3" s="119" customFormat="true" ht="22.05" hidden="false" customHeight="false" outlineLevel="0" collapsed="false">
      <c r="B3" s="121" t="s">
        <v>6</v>
      </c>
      <c r="C3" s="121"/>
      <c r="D3" s="122" t="str">
        <f aca="false">DATA!C5</f>
        <v>พนักงานต้อนรับ</v>
      </c>
      <c r="E3" s="122"/>
      <c r="F3" s="122"/>
      <c r="G3" s="122"/>
      <c r="H3" s="122"/>
      <c r="I3" s="122"/>
      <c r="J3" s="122"/>
      <c r="K3" s="124" t="s">
        <v>8</v>
      </c>
      <c r="L3" s="124"/>
      <c r="M3" s="124"/>
      <c r="N3" s="124"/>
      <c r="O3" s="125" t="n">
        <f aca="false">DATA!$L$5</f>
        <v>42360.4813787612</v>
      </c>
      <c r="P3" s="125"/>
      <c r="Q3" s="125"/>
      <c r="R3" s="125"/>
      <c r="S3" s="125"/>
      <c r="T3" s="125"/>
    </row>
    <row r="4" s="119" customFormat="true" ht="7.5" hidden="false" customHeight="true" outlineLevel="0" collapsed="false"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="119" customFormat="true" ht="24.95" hidden="false" customHeight="true" outlineLevel="0" collapsed="false">
      <c r="B5" s="127" t="s">
        <v>49</v>
      </c>
      <c r="C5" s="127"/>
      <c r="D5" s="127"/>
      <c r="E5" s="126"/>
      <c r="F5" s="128" t="s">
        <v>50</v>
      </c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</row>
    <row r="6" s="119" customFormat="true" ht="6" hidden="false" customHeight="true" outlineLevel="0" collapsed="false">
      <c r="B6" s="129"/>
      <c r="C6" s="129"/>
      <c r="D6" s="129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</row>
    <row r="7" s="119" customFormat="true" ht="24.95" hidden="false" customHeight="true" outlineLevel="0" collapsed="false">
      <c r="B7" s="130" t="str">
        <f aca="false">Duty!B10</f>
        <v>การเตรียมความพร้อมล่วงหน้า</v>
      </c>
      <c r="C7" s="130"/>
      <c r="D7" s="130"/>
      <c r="E7" s="126"/>
      <c r="F7" s="131" t="s">
        <v>51</v>
      </c>
      <c r="G7" s="131"/>
      <c r="H7" s="131"/>
      <c r="I7" s="132"/>
      <c r="J7" s="131" t="s">
        <v>52</v>
      </c>
      <c r="K7" s="131"/>
      <c r="L7" s="131"/>
      <c r="M7" s="132"/>
      <c r="N7" s="133" t="s">
        <v>53</v>
      </c>
      <c r="O7" s="133"/>
      <c r="P7" s="133"/>
      <c r="Q7" s="132"/>
      <c r="R7" s="131" t="s">
        <v>54</v>
      </c>
      <c r="S7" s="131"/>
      <c r="T7" s="131"/>
    </row>
    <row r="8" s="119" customFormat="true" ht="24.95" hidden="false" customHeight="true" outlineLevel="0" collapsed="false">
      <c r="B8" s="130"/>
      <c r="C8" s="130"/>
      <c r="D8" s="130"/>
      <c r="E8" s="126"/>
      <c r="F8" s="131"/>
      <c r="G8" s="131"/>
      <c r="H8" s="131"/>
      <c r="I8" s="132"/>
      <c r="J8" s="131"/>
      <c r="K8" s="131"/>
      <c r="L8" s="131"/>
      <c r="M8" s="132"/>
      <c r="N8" s="133"/>
      <c r="O8" s="133"/>
      <c r="P8" s="133"/>
      <c r="Q8" s="132"/>
      <c r="R8" s="131"/>
      <c r="S8" s="131"/>
      <c r="T8" s="131"/>
    </row>
    <row r="9" s="119" customFormat="true" ht="9" hidden="false" customHeight="true" outlineLevel="0" collapsed="false">
      <c r="B9" s="134"/>
      <c r="C9" s="134"/>
      <c r="D9" s="134"/>
      <c r="E9" s="126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</row>
    <row r="10" s="119" customFormat="true" ht="24.95" hidden="false" customHeight="true" outlineLevel="0" collapsed="false">
      <c r="B10" s="130" t="str">
        <f aca="false">Duty!B13</f>
        <v>การต้อนรับลูกค้า</v>
      </c>
      <c r="C10" s="130"/>
      <c r="D10" s="130"/>
      <c r="E10" s="126"/>
      <c r="F10" s="131" t="s">
        <v>55</v>
      </c>
      <c r="G10" s="131"/>
      <c r="H10" s="131"/>
      <c r="I10" s="135"/>
      <c r="J10" s="131" t="s">
        <v>56</v>
      </c>
      <c r="K10" s="131"/>
      <c r="L10" s="131"/>
      <c r="M10" s="132"/>
      <c r="N10" s="136"/>
      <c r="O10" s="136"/>
      <c r="P10" s="136"/>
      <c r="Q10" s="132"/>
      <c r="R10" s="136"/>
      <c r="S10" s="136"/>
      <c r="T10" s="136"/>
    </row>
    <row r="11" s="119" customFormat="true" ht="24.95" hidden="false" customHeight="true" outlineLevel="0" collapsed="false">
      <c r="B11" s="130"/>
      <c r="C11" s="130"/>
      <c r="D11" s="130"/>
      <c r="E11" s="126"/>
      <c r="F11" s="131"/>
      <c r="G11" s="131"/>
      <c r="H11" s="131"/>
      <c r="I11" s="135"/>
      <c r="J11" s="131"/>
      <c r="K11" s="131"/>
      <c r="L11" s="131"/>
      <c r="M11" s="132"/>
      <c r="N11" s="136"/>
      <c r="O11" s="136"/>
      <c r="P11" s="136"/>
      <c r="Q11" s="132"/>
      <c r="R11" s="136"/>
      <c r="S11" s="136"/>
      <c r="T11" s="136"/>
    </row>
    <row r="12" s="119" customFormat="true" ht="9" hidden="false" customHeight="true" outlineLevel="0" collapsed="false">
      <c r="B12" s="134"/>
      <c r="C12" s="134"/>
      <c r="D12" s="134"/>
      <c r="E12" s="126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</row>
    <row r="13" s="119" customFormat="true" ht="26.25" hidden="false" customHeight="true" outlineLevel="0" collapsed="false">
      <c r="B13" s="137" t="str">
        <f aca="false">Duty!B16</f>
        <v>การเช็คอิน</v>
      </c>
      <c r="C13" s="137"/>
      <c r="D13" s="137"/>
      <c r="E13" s="126"/>
      <c r="F13" s="138" t="s">
        <v>57</v>
      </c>
      <c r="G13" s="138"/>
      <c r="H13" s="138"/>
      <c r="I13" s="135"/>
      <c r="J13" s="139" t="s">
        <v>58</v>
      </c>
      <c r="K13" s="139"/>
      <c r="L13" s="139"/>
      <c r="M13" s="135"/>
      <c r="N13" s="140" t="s">
        <v>59</v>
      </c>
      <c r="O13" s="140"/>
      <c r="P13" s="140"/>
      <c r="Q13" s="135"/>
      <c r="R13" s="140" t="s">
        <v>59</v>
      </c>
      <c r="S13" s="140"/>
      <c r="T13" s="140"/>
    </row>
    <row r="14" s="119" customFormat="true" ht="22.05" hidden="false" customHeight="false" outlineLevel="0" collapsed="false">
      <c r="B14" s="137"/>
      <c r="C14" s="137"/>
      <c r="D14" s="137"/>
      <c r="E14" s="126"/>
      <c r="F14" s="138"/>
      <c r="G14" s="138"/>
      <c r="H14" s="138"/>
      <c r="I14" s="135"/>
      <c r="J14" s="139"/>
      <c r="K14" s="139"/>
      <c r="L14" s="139"/>
      <c r="M14" s="135"/>
      <c r="N14" s="140"/>
      <c r="O14" s="140"/>
      <c r="P14" s="140"/>
      <c r="Q14" s="135"/>
      <c r="R14" s="140"/>
      <c r="S14" s="140"/>
      <c r="T14" s="140"/>
    </row>
    <row r="15" s="119" customFormat="true" ht="8.25" hidden="false" customHeight="true" outlineLevel="0" collapsed="false">
      <c r="B15" s="134"/>
      <c r="C15" s="134"/>
      <c r="D15" s="134"/>
      <c r="E15" s="126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</row>
    <row r="16" s="119" customFormat="true" ht="5.25" hidden="false" customHeight="true" outlineLevel="0" collapsed="false">
      <c r="B16" s="134"/>
      <c r="C16" s="134"/>
      <c r="D16" s="134"/>
      <c r="E16" s="126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</row>
    <row r="17" s="119" customFormat="true" ht="12" hidden="true" customHeight="true" outlineLevel="0" collapsed="false">
      <c r="B17" s="134"/>
      <c r="C17" s="134"/>
      <c r="D17" s="134"/>
      <c r="E17" s="126"/>
      <c r="F17" s="141"/>
      <c r="G17" s="141"/>
      <c r="H17" s="141"/>
      <c r="I17" s="142"/>
      <c r="J17" s="141"/>
      <c r="K17" s="141"/>
      <c r="L17" s="141"/>
      <c r="M17" s="142"/>
      <c r="N17" s="141"/>
      <c r="O17" s="141"/>
      <c r="P17" s="141"/>
      <c r="Q17" s="142"/>
      <c r="R17" s="141"/>
      <c r="S17" s="141"/>
      <c r="T17" s="141"/>
    </row>
    <row r="18" s="119" customFormat="true" ht="22.05" hidden="false" customHeight="false" outlineLevel="0" collapsed="false">
      <c r="B18" s="143" t="str">
        <f aca="false">Duty!B19</f>
        <v>การปฏิบัติเมื่อลูกค้าเข้าพัก</v>
      </c>
      <c r="C18" s="143"/>
      <c r="D18" s="143"/>
      <c r="E18" s="126"/>
      <c r="F18" s="138" t="s">
        <v>60</v>
      </c>
      <c r="G18" s="138"/>
      <c r="H18" s="138"/>
      <c r="I18" s="135"/>
      <c r="J18" s="138" t="s">
        <v>61</v>
      </c>
      <c r="K18" s="138"/>
      <c r="L18" s="138"/>
      <c r="M18" s="135"/>
      <c r="N18" s="133" t="s">
        <v>62</v>
      </c>
      <c r="O18" s="133"/>
      <c r="P18" s="133"/>
      <c r="Q18" s="135"/>
      <c r="R18" s="131" t="s">
        <v>63</v>
      </c>
      <c r="S18" s="131"/>
      <c r="T18" s="131"/>
    </row>
    <row r="19" s="119" customFormat="true" ht="22.05" hidden="false" customHeight="false" outlineLevel="0" collapsed="false">
      <c r="B19" s="143"/>
      <c r="C19" s="143"/>
      <c r="D19" s="143"/>
      <c r="E19" s="126"/>
      <c r="F19" s="138"/>
      <c r="G19" s="138"/>
      <c r="H19" s="138"/>
      <c r="I19" s="135"/>
      <c r="J19" s="138"/>
      <c r="K19" s="138"/>
      <c r="L19" s="138"/>
      <c r="M19" s="135"/>
      <c r="N19" s="133"/>
      <c r="O19" s="133"/>
      <c r="P19" s="133"/>
      <c r="Q19" s="135"/>
      <c r="R19" s="131"/>
      <c r="S19" s="131"/>
      <c r="T19" s="131"/>
    </row>
    <row r="20" s="119" customFormat="true" ht="5.25" hidden="false" customHeight="true" outlineLevel="0" collapsed="false">
      <c r="B20" s="134"/>
      <c r="C20" s="134"/>
      <c r="D20" s="134"/>
      <c r="E20" s="126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</row>
    <row r="21" s="144" customFormat="true" ht="0.75" hidden="true" customHeight="true" outlineLevel="0" collapsed="false">
      <c r="B21" s="145"/>
      <c r="C21" s="145"/>
      <c r="E21" s="146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</row>
    <row r="22" customFormat="false" ht="1.5" hidden="false" customHeight="true" outlineLevel="0" collapsed="false">
      <c r="B22" s="148"/>
      <c r="C22" s="149"/>
      <c r="D22" s="149"/>
      <c r="E22" s="126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1"/>
      <c r="R22" s="151"/>
      <c r="S22" s="151"/>
      <c r="T22" s="151"/>
    </row>
    <row r="23" customFormat="false" ht="8.25" hidden="false" customHeight="true" outlineLevel="0" collapsed="false">
      <c r="B23" s="134"/>
      <c r="C23" s="134"/>
      <c r="D23" s="134"/>
      <c r="E23" s="126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</row>
    <row r="24" customFormat="false" ht="8.25" hidden="false" customHeight="true" outlineLevel="0" collapsed="false">
      <c r="B24" s="119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R24" s="119"/>
      <c r="S24" s="119"/>
      <c r="T24" s="119"/>
    </row>
    <row r="25" customFormat="false" ht="23.25" hidden="true" customHeight="true" outlineLevel="0" collapsed="false">
      <c r="B25" s="152" t="s">
        <v>64</v>
      </c>
      <c r="C25" s="153" t="str">
        <f aca="false">DATA!B8</f>
        <v>กกกก</v>
      </c>
      <c r="D25" s="153"/>
      <c r="E25" s="153"/>
      <c r="F25" s="153"/>
      <c r="G25" s="153"/>
      <c r="H25" s="154" t="str">
        <f aca="false">DATA!F8</f>
        <v>กกกกกแฟฟฟ</v>
      </c>
      <c r="I25" s="154"/>
      <c r="J25" s="154"/>
      <c r="K25" s="154"/>
      <c r="L25" s="154"/>
      <c r="N25" s="124" t="s">
        <v>20</v>
      </c>
      <c r="O25" s="124"/>
      <c r="P25" s="124"/>
      <c r="R25" s="124" t="s">
        <v>23</v>
      </c>
      <c r="S25" s="124"/>
      <c r="T25" s="124"/>
    </row>
    <row r="26" customFormat="false" ht="20.25" hidden="true" customHeight="true" outlineLevel="0" collapsed="false">
      <c r="B26" s="152"/>
      <c r="C26" s="153" t="n">
        <f aca="false">DATA!B10</f>
        <v>0</v>
      </c>
      <c r="D26" s="153"/>
      <c r="E26" s="153"/>
      <c r="F26" s="153"/>
      <c r="G26" s="153"/>
      <c r="H26" s="154" t="n">
        <f aca="false">DATA!F10</f>
        <v>0</v>
      </c>
      <c r="I26" s="154"/>
      <c r="J26" s="154"/>
      <c r="K26" s="154"/>
      <c r="L26" s="154"/>
      <c r="N26" s="122"/>
      <c r="O26" s="122"/>
      <c r="P26" s="122"/>
      <c r="R26" s="122"/>
      <c r="S26" s="122"/>
      <c r="T26" s="122"/>
    </row>
    <row r="27" customFormat="false" ht="21" hidden="true" customHeight="true" outlineLevel="0" collapsed="false">
      <c r="B27" s="152"/>
      <c r="C27" s="153" t="n">
        <f aca="false">DATA!B12</f>
        <v>0</v>
      </c>
      <c r="D27" s="153"/>
      <c r="E27" s="153"/>
      <c r="F27" s="153"/>
      <c r="G27" s="153"/>
      <c r="H27" s="154" t="n">
        <f aca="false">DATA!F12</f>
        <v>0</v>
      </c>
      <c r="I27" s="154"/>
      <c r="J27" s="154"/>
      <c r="K27" s="154"/>
      <c r="L27" s="154"/>
      <c r="N27" s="122"/>
      <c r="O27" s="122"/>
      <c r="P27" s="122"/>
      <c r="R27" s="122"/>
      <c r="S27" s="122"/>
      <c r="T27" s="122"/>
    </row>
    <row r="28" customFormat="false" ht="20.25" hidden="true" customHeight="true" outlineLevel="0" collapsed="false">
      <c r="B28" s="152"/>
      <c r="C28" s="153" t="n">
        <f aca="false">DATA!B14</f>
        <v>0</v>
      </c>
      <c r="D28" s="153"/>
      <c r="E28" s="153"/>
      <c r="F28" s="153"/>
      <c r="G28" s="153"/>
      <c r="H28" s="154" t="n">
        <f aca="false">DATA!F14</f>
        <v>0</v>
      </c>
      <c r="I28" s="154"/>
      <c r="J28" s="154"/>
      <c r="K28" s="154"/>
      <c r="L28" s="154"/>
      <c r="N28" s="155" t="s">
        <v>13</v>
      </c>
      <c r="O28" s="156" t="str">
        <f aca="false">DATA!F21</f>
        <v>ผู้จัดการฝ่ายผลิต</v>
      </c>
      <c r="P28" s="157"/>
      <c r="R28" s="155" t="s">
        <v>13</v>
      </c>
      <c r="S28" s="158" t="str">
        <f aca="false">DATA!F23</f>
        <v>ผู้จัดการโรงงาน</v>
      </c>
    </row>
    <row r="29" customFormat="false" ht="19.5" hidden="true" customHeight="true" outlineLevel="0" collapsed="false">
      <c r="B29" s="152"/>
      <c r="C29" s="153" t="n">
        <f aca="false">DATA!B16</f>
        <v>0</v>
      </c>
      <c r="D29" s="153"/>
      <c r="E29" s="153"/>
      <c r="F29" s="153"/>
      <c r="G29" s="153"/>
      <c r="H29" s="154" t="n">
        <f aca="false">DATA!F16</f>
        <v>0</v>
      </c>
      <c r="I29" s="154"/>
      <c r="J29" s="154"/>
      <c r="K29" s="154"/>
      <c r="L29" s="154"/>
    </row>
    <row r="30" customFormat="false" ht="19.7" hidden="true" customHeight="false" outlineLevel="0" collapsed="false">
      <c r="B30" s="152"/>
      <c r="C30" s="153" t="n">
        <f aca="false">DATA!B18</f>
        <v>0</v>
      </c>
      <c r="D30" s="153"/>
      <c r="E30" s="153"/>
      <c r="F30" s="153"/>
      <c r="G30" s="153"/>
      <c r="H30" s="154" t="n">
        <f aca="false">DATA!F18</f>
        <v>0</v>
      </c>
      <c r="I30" s="154"/>
      <c r="J30" s="154"/>
      <c r="K30" s="154"/>
      <c r="L30" s="154"/>
    </row>
    <row r="1048576" customFormat="false" ht="12.85" hidden="false" customHeight="false" outlineLevel="0" collapsed="false"/>
  </sheetData>
  <mergeCells count="52">
    <mergeCell ref="B1:T1"/>
    <mergeCell ref="B2:C2"/>
    <mergeCell ref="D2:J2"/>
    <mergeCell ref="K2:N2"/>
    <mergeCell ref="O2:T2"/>
    <mergeCell ref="B3:C3"/>
    <mergeCell ref="D3:J3"/>
    <mergeCell ref="K3:N3"/>
    <mergeCell ref="O3:T3"/>
    <mergeCell ref="B5:D5"/>
    <mergeCell ref="F5:T5"/>
    <mergeCell ref="B7:D8"/>
    <mergeCell ref="F7:H8"/>
    <mergeCell ref="J7:L8"/>
    <mergeCell ref="N7:P8"/>
    <mergeCell ref="R7:T8"/>
    <mergeCell ref="B10:D11"/>
    <mergeCell ref="F10:H11"/>
    <mergeCell ref="J10:L11"/>
    <mergeCell ref="N10:P11"/>
    <mergeCell ref="R10:T11"/>
    <mergeCell ref="B13:D14"/>
    <mergeCell ref="F13:H14"/>
    <mergeCell ref="J13:L14"/>
    <mergeCell ref="N13:P14"/>
    <mergeCell ref="R13:T14"/>
    <mergeCell ref="B18:D19"/>
    <mergeCell ref="F18:H19"/>
    <mergeCell ref="J18:L19"/>
    <mergeCell ref="N18:P19"/>
    <mergeCell ref="R18:T19"/>
    <mergeCell ref="F21:H21"/>
    <mergeCell ref="J21:L21"/>
    <mergeCell ref="N21:P21"/>
    <mergeCell ref="R21:T21"/>
    <mergeCell ref="B25:B30"/>
    <mergeCell ref="C25:G25"/>
    <mergeCell ref="H25:L25"/>
    <mergeCell ref="N25:P25"/>
    <mergeCell ref="R25:T25"/>
    <mergeCell ref="C26:G26"/>
    <mergeCell ref="H26:L26"/>
    <mergeCell ref="N26:P27"/>
    <mergeCell ref="R26:T27"/>
    <mergeCell ref="C27:G27"/>
    <mergeCell ref="H27:L27"/>
    <mergeCell ref="C28:G28"/>
    <mergeCell ref="H28:L28"/>
    <mergeCell ref="C29:G29"/>
    <mergeCell ref="H29:L29"/>
    <mergeCell ref="C30:G30"/>
    <mergeCell ref="H30:L30"/>
  </mergeCells>
  <printOptions headings="false" gridLines="false" gridLinesSet="true" horizontalCentered="false" verticalCentered="false"/>
  <pageMargins left="0.2" right="0.2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K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RowHeight="12.85"/>
  <cols>
    <col collapsed="false" hidden="false" max="1" min="1" style="118" width="1"/>
    <col collapsed="false" hidden="false" max="2" min="2" style="118" width="3.49797570850202"/>
    <col collapsed="false" hidden="false" max="3" min="3" style="118" width="28.8704453441295"/>
    <col collapsed="false" hidden="false" max="4" min="4" style="118" width="17.7449392712551"/>
    <col collapsed="false" hidden="false" max="5" min="5" style="118" width="22.502024291498"/>
    <col collapsed="false" hidden="false" max="6" min="6" style="118" width="19.1255060728745"/>
    <col collapsed="false" hidden="false" max="7" min="7" style="118" width="18.7449392712551"/>
    <col collapsed="false" hidden="false" max="8" min="8" style="118" width="16.7449392712551"/>
    <col collapsed="false" hidden="false" max="1025" min="9" style="118" width="9"/>
  </cols>
  <sheetData>
    <row r="1" s="142" customFormat="true" ht="27.75" hidden="false" customHeight="true" outlineLevel="0" collapsed="false">
      <c r="A1" s="159" t="s">
        <v>26</v>
      </c>
      <c r="B1" s="159"/>
      <c r="C1" s="159"/>
      <c r="D1" s="159"/>
      <c r="E1" s="159"/>
      <c r="F1" s="159"/>
      <c r="G1" s="159"/>
      <c r="H1" s="159"/>
    </row>
    <row r="2" s="119" customFormat="true" ht="3.75" hidden="false" customHeight="true" outlineLevel="0" collapsed="false">
      <c r="A2" s="160"/>
      <c r="B2" s="161"/>
      <c r="C2" s="161"/>
      <c r="D2" s="161"/>
      <c r="E2" s="161"/>
      <c r="F2" s="161"/>
      <c r="G2" s="161"/>
      <c r="H2" s="162"/>
    </row>
    <row r="3" s="119" customFormat="true" ht="21" hidden="false" customHeight="true" outlineLevel="0" collapsed="false">
      <c r="A3" s="160"/>
      <c r="B3" s="163" t="s">
        <v>2</v>
      </c>
      <c r="C3" s="163"/>
      <c r="D3" s="164" t="str">
        <f aca="false">DATA!$C$4</f>
        <v>โรงแรมวังใต้</v>
      </c>
      <c r="E3" s="164"/>
      <c r="F3" s="165" t="s">
        <v>4</v>
      </c>
      <c r="G3" s="166" t="str">
        <f aca="false">DATA!$J$4</f>
        <v>ต้อนรับ</v>
      </c>
      <c r="H3" s="166"/>
      <c r="I3" s="167"/>
      <c r="J3" s="167"/>
      <c r="K3" s="167"/>
    </row>
    <row r="4" s="119" customFormat="true" ht="22.5" hidden="false" customHeight="true" outlineLevel="0" collapsed="false">
      <c r="A4" s="160"/>
      <c r="B4" s="163" t="s">
        <v>27</v>
      </c>
      <c r="C4" s="163"/>
      <c r="D4" s="164" t="str">
        <f aca="false">DATA!$C$5</f>
        <v>พนักงานต้อนรับ</v>
      </c>
      <c r="E4" s="164"/>
      <c r="F4" s="168" t="s">
        <v>28</v>
      </c>
      <c r="G4" s="169" t="n">
        <f aca="false">DATA!$L$5</f>
        <v>42360.4813787612</v>
      </c>
      <c r="H4" s="169"/>
      <c r="I4" s="170"/>
      <c r="J4" s="170"/>
      <c r="K4" s="170"/>
    </row>
    <row r="5" s="119" customFormat="true" ht="3" hidden="false" customHeight="true" outlineLevel="0" collapsed="false">
      <c r="A5" s="160"/>
      <c r="B5" s="161"/>
      <c r="C5" s="171"/>
      <c r="D5" s="172"/>
      <c r="E5" s="172"/>
      <c r="F5" s="172"/>
      <c r="G5" s="173"/>
      <c r="H5" s="174"/>
      <c r="I5" s="175"/>
      <c r="J5" s="175"/>
      <c r="K5" s="175"/>
    </row>
    <row r="6" s="119" customFormat="true" ht="22.5" hidden="false" customHeight="true" outlineLevel="0" collapsed="false">
      <c r="A6" s="160"/>
      <c r="B6" s="176"/>
      <c r="C6" s="177" t="str">
        <f aca="false">Duty!B10</f>
        <v>การเตรียมความพร้อมล่วงหน้า</v>
      </c>
      <c r="D6" s="177"/>
      <c r="E6" s="177"/>
      <c r="F6" s="178" t="str">
        <f aca="false">Task!F7</f>
        <v>ล๊อคห้องที่มีการสำรองห้องพัก</v>
      </c>
      <c r="G6" s="178"/>
      <c r="H6" s="178"/>
      <c r="I6" s="179"/>
      <c r="J6" s="179"/>
      <c r="K6" s="179"/>
    </row>
    <row r="7" s="158" customFormat="true" ht="6" hidden="false" customHeight="true" outlineLevel="0" collapsed="false">
      <c r="A7" s="180"/>
      <c r="B7" s="181"/>
      <c r="C7" s="181"/>
      <c r="D7" s="181"/>
      <c r="E7" s="181"/>
      <c r="F7" s="181"/>
      <c r="G7" s="181"/>
      <c r="H7" s="182"/>
    </row>
    <row r="8" s="189" customFormat="true" ht="17.35" hidden="false" customHeight="false" outlineLevel="0" collapsed="false">
      <c r="A8" s="183"/>
      <c r="B8" s="184" t="s">
        <v>29</v>
      </c>
      <c r="C8" s="185" t="s">
        <v>30</v>
      </c>
      <c r="D8" s="186" t="s">
        <v>31</v>
      </c>
      <c r="E8" s="187" t="s">
        <v>32</v>
      </c>
      <c r="F8" s="186" t="s">
        <v>33</v>
      </c>
      <c r="G8" s="187" t="s">
        <v>34</v>
      </c>
      <c r="H8" s="188" t="s">
        <v>35</v>
      </c>
    </row>
    <row r="9" s="119" customFormat="true" ht="18.75" hidden="false" customHeight="true" outlineLevel="0" collapsed="false">
      <c r="A9" s="183"/>
      <c r="B9" s="184"/>
      <c r="C9" s="185"/>
      <c r="D9" s="190" t="s">
        <v>36</v>
      </c>
      <c r="E9" s="191" t="s">
        <v>37</v>
      </c>
      <c r="F9" s="190" t="s">
        <v>38</v>
      </c>
      <c r="G9" s="191" t="s">
        <v>37</v>
      </c>
      <c r="H9" s="192" t="s">
        <v>39</v>
      </c>
    </row>
    <row r="10" s="142" customFormat="true" ht="17.1" hidden="false" customHeight="true" outlineLevel="0" collapsed="false">
      <c r="A10" s="160"/>
      <c r="B10" s="193" t="n">
        <v>1</v>
      </c>
      <c r="C10" s="194" t="s">
        <v>65</v>
      </c>
      <c r="D10" s="194" t="s">
        <v>66</v>
      </c>
      <c r="E10" s="194" t="s">
        <v>67</v>
      </c>
      <c r="F10" s="194" t="s">
        <v>68</v>
      </c>
      <c r="G10" s="194" t="s">
        <v>69</v>
      </c>
      <c r="H10" s="195" t="s">
        <v>70</v>
      </c>
    </row>
    <row r="11" s="142" customFormat="true" ht="17.1" hidden="false" customHeight="true" outlineLevel="0" collapsed="false">
      <c r="A11" s="160"/>
      <c r="B11" s="196"/>
      <c r="C11" s="197"/>
      <c r="D11" s="197"/>
      <c r="E11" s="197" t="s">
        <v>71</v>
      </c>
      <c r="F11" s="197" t="s">
        <v>72</v>
      </c>
      <c r="G11" s="197"/>
      <c r="H11" s="198"/>
    </row>
    <row r="12" s="142" customFormat="true" ht="17.1" hidden="false" customHeight="true" outlineLevel="0" collapsed="false">
      <c r="A12" s="160"/>
      <c r="B12" s="199"/>
      <c r="C12" s="200"/>
      <c r="D12" s="200"/>
      <c r="E12" s="200"/>
      <c r="F12" s="200"/>
      <c r="G12" s="200"/>
      <c r="H12" s="201"/>
    </row>
    <row r="13" s="142" customFormat="true" ht="17.1" hidden="false" customHeight="true" outlineLevel="0" collapsed="false">
      <c r="A13" s="160"/>
      <c r="B13" s="202" t="n">
        <v>2</v>
      </c>
      <c r="C13" s="203" t="s">
        <v>73</v>
      </c>
      <c r="D13" s="203" t="s">
        <v>74</v>
      </c>
      <c r="E13" s="203" t="s">
        <v>75</v>
      </c>
      <c r="F13" s="203" t="s">
        <v>76</v>
      </c>
      <c r="G13" s="203" t="s">
        <v>77</v>
      </c>
      <c r="H13" s="204" t="s">
        <v>78</v>
      </c>
    </row>
    <row r="14" s="142" customFormat="true" ht="17.1" hidden="false" customHeight="true" outlineLevel="0" collapsed="false">
      <c r="A14" s="160"/>
      <c r="B14" s="205"/>
      <c r="C14" s="206"/>
      <c r="D14" s="206" t="s">
        <v>79</v>
      </c>
      <c r="E14" s="206" t="s">
        <v>80</v>
      </c>
      <c r="F14" s="206"/>
      <c r="G14" s="206" t="s">
        <v>81</v>
      </c>
      <c r="H14" s="207"/>
    </row>
    <row r="15" s="142" customFormat="true" ht="17.1" hidden="false" customHeight="true" outlineLevel="0" collapsed="false">
      <c r="A15" s="160"/>
      <c r="B15" s="208"/>
      <c r="C15" s="209"/>
      <c r="D15" s="209"/>
      <c r="E15" s="209"/>
      <c r="F15" s="209"/>
      <c r="G15" s="209"/>
      <c r="H15" s="210"/>
    </row>
    <row r="16" s="142" customFormat="true" ht="17.1" hidden="false" customHeight="true" outlineLevel="0" collapsed="false">
      <c r="A16" s="160"/>
      <c r="B16" s="193" t="n">
        <v>3</v>
      </c>
      <c r="C16" s="194" t="s">
        <v>82</v>
      </c>
      <c r="D16" s="194" t="s">
        <v>83</v>
      </c>
      <c r="E16" s="194" t="s">
        <v>84</v>
      </c>
      <c r="F16" s="194" t="s">
        <v>85</v>
      </c>
      <c r="G16" s="194" t="s">
        <v>86</v>
      </c>
      <c r="H16" s="195" t="s">
        <v>87</v>
      </c>
    </row>
    <row r="17" s="142" customFormat="true" ht="17.1" hidden="false" customHeight="true" outlineLevel="0" collapsed="false">
      <c r="A17" s="160"/>
      <c r="B17" s="196"/>
      <c r="C17" s="197"/>
      <c r="D17" s="197" t="s">
        <v>88</v>
      </c>
      <c r="E17" s="197"/>
      <c r="F17" s="197"/>
      <c r="G17" s="197" t="s">
        <v>89</v>
      </c>
      <c r="H17" s="198"/>
    </row>
    <row r="18" s="142" customFormat="true" ht="17.1" hidden="false" customHeight="true" outlineLevel="0" collapsed="false">
      <c r="A18" s="160"/>
      <c r="B18" s="199"/>
      <c r="C18" s="200"/>
      <c r="D18" s="200"/>
      <c r="E18" s="200"/>
      <c r="F18" s="200"/>
      <c r="G18" s="200"/>
      <c r="H18" s="201"/>
    </row>
    <row r="19" s="142" customFormat="true" ht="17.1" hidden="false" customHeight="true" outlineLevel="0" collapsed="false">
      <c r="A19" s="160"/>
      <c r="B19" s="202" t="n">
        <v>4</v>
      </c>
      <c r="C19" s="203"/>
      <c r="D19" s="203"/>
      <c r="E19" s="203"/>
      <c r="F19" s="203"/>
      <c r="G19" s="203"/>
      <c r="H19" s="204"/>
    </row>
    <row r="20" s="142" customFormat="true" ht="17.1" hidden="false" customHeight="true" outlineLevel="0" collapsed="false">
      <c r="A20" s="160"/>
      <c r="B20" s="205"/>
      <c r="C20" s="206"/>
      <c r="D20" s="206"/>
      <c r="E20" s="206"/>
      <c r="F20" s="206"/>
      <c r="G20" s="206"/>
      <c r="H20" s="207"/>
    </row>
    <row r="21" s="142" customFormat="true" ht="17.1" hidden="false" customHeight="true" outlineLevel="0" collapsed="false">
      <c r="A21" s="160"/>
      <c r="B21" s="208"/>
      <c r="C21" s="209"/>
      <c r="D21" s="209"/>
      <c r="E21" s="209"/>
      <c r="F21" s="209"/>
      <c r="G21" s="209"/>
      <c r="H21" s="210"/>
    </row>
    <row r="22" s="142" customFormat="true" ht="15" hidden="false" customHeight="true" outlineLevel="0" collapsed="false">
      <c r="A22" s="160"/>
      <c r="B22" s="193" t="n">
        <v>5</v>
      </c>
      <c r="C22" s="194"/>
      <c r="D22" s="194"/>
      <c r="E22" s="194"/>
      <c r="F22" s="194"/>
      <c r="G22" s="194"/>
      <c r="H22" s="195"/>
    </row>
    <row r="23" s="142" customFormat="true" ht="15" hidden="false" customHeight="true" outlineLevel="0" collapsed="false">
      <c r="A23" s="160"/>
      <c r="B23" s="196"/>
      <c r="C23" s="197"/>
      <c r="D23" s="197"/>
      <c r="E23" s="197"/>
      <c r="F23" s="197"/>
      <c r="G23" s="197"/>
      <c r="H23" s="198"/>
    </row>
    <row r="24" s="142" customFormat="true" ht="15" hidden="false" customHeight="true" outlineLevel="0" collapsed="false">
      <c r="A24" s="160"/>
      <c r="B24" s="199"/>
      <c r="C24" s="200"/>
      <c r="D24" s="200"/>
      <c r="E24" s="200"/>
      <c r="F24" s="200"/>
      <c r="G24" s="200"/>
      <c r="H24" s="201"/>
    </row>
    <row r="25" s="142" customFormat="true" ht="15" hidden="false" customHeight="true" outlineLevel="0" collapsed="false">
      <c r="A25" s="160"/>
      <c r="B25" s="202" t="n">
        <v>6</v>
      </c>
      <c r="C25" s="203"/>
      <c r="D25" s="203"/>
      <c r="E25" s="203"/>
      <c r="F25" s="203"/>
      <c r="G25" s="203"/>
      <c r="H25" s="204"/>
    </row>
    <row r="26" s="142" customFormat="true" ht="15" hidden="false" customHeight="true" outlineLevel="0" collapsed="false">
      <c r="A26" s="160"/>
      <c r="B26" s="205"/>
      <c r="C26" s="206"/>
      <c r="D26" s="206"/>
      <c r="E26" s="206"/>
      <c r="F26" s="206"/>
      <c r="G26" s="206"/>
      <c r="H26" s="207"/>
    </row>
    <row r="27" s="142" customFormat="true" ht="15" hidden="false" customHeight="true" outlineLevel="0" collapsed="false">
      <c r="A27" s="160"/>
      <c r="B27" s="208"/>
      <c r="C27" s="209"/>
      <c r="D27" s="209"/>
      <c r="E27" s="209"/>
      <c r="F27" s="209"/>
      <c r="G27" s="209"/>
      <c r="H27" s="210"/>
    </row>
    <row r="28" s="142" customFormat="true" ht="15" hidden="false" customHeight="true" outlineLevel="0" collapsed="false">
      <c r="A28" s="160"/>
      <c r="B28" s="193" t="n">
        <v>7</v>
      </c>
      <c r="C28" s="194"/>
      <c r="D28" s="194"/>
      <c r="E28" s="194"/>
      <c r="F28" s="194"/>
      <c r="G28" s="194"/>
      <c r="H28" s="195"/>
    </row>
    <row r="29" s="142" customFormat="true" ht="15" hidden="false" customHeight="true" outlineLevel="0" collapsed="false">
      <c r="A29" s="160"/>
      <c r="B29" s="211"/>
      <c r="C29" s="212"/>
      <c r="D29" s="212"/>
      <c r="E29" s="212"/>
      <c r="F29" s="212"/>
      <c r="G29" s="212"/>
      <c r="H29" s="213"/>
    </row>
    <row r="30" s="142" customFormat="true" ht="15" hidden="false" customHeight="true" outlineLevel="0" collapsed="false">
      <c r="A30" s="160"/>
      <c r="B30" s="214"/>
      <c r="C30" s="215"/>
      <c r="D30" s="215"/>
      <c r="E30" s="215"/>
      <c r="F30" s="215"/>
      <c r="G30" s="215"/>
      <c r="H30" s="216"/>
    </row>
    <row r="31" s="142" customFormat="true" ht="18" hidden="false" customHeight="true" outlineLevel="0" collapsed="false">
      <c r="A31" s="217" t="s">
        <v>9</v>
      </c>
      <c r="B31" s="217"/>
      <c r="C31" s="218" t="str">
        <f aca="false">IF(DATA!$B$8="","",DATA!$B$8)</f>
        <v>กกกก</v>
      </c>
      <c r="D31" s="219" t="str">
        <f aca="false">IF(DATA!$F$8="","",DATA!$F$8)</f>
        <v>กกกกกแฟฟฟ</v>
      </c>
      <c r="E31" s="219"/>
      <c r="F31" s="220"/>
      <c r="G31" s="221" t="s">
        <v>20</v>
      </c>
      <c r="H31" s="222" t="s">
        <v>23</v>
      </c>
    </row>
    <row r="32" s="142" customFormat="true" ht="18" hidden="false" customHeight="true" outlineLevel="0" collapsed="false">
      <c r="A32" s="217"/>
      <c r="B32" s="217"/>
      <c r="C32" s="223" t="str">
        <f aca="false">IF(DATA!$B$10="","",DATA!$B$10)</f>
        <v/>
      </c>
      <c r="D32" s="224" t="str">
        <f aca="false">IF(DATA!$F$10="","",DATA!$F$10)</f>
        <v/>
      </c>
      <c r="E32" s="224"/>
      <c r="F32" s="220"/>
      <c r="G32" s="221"/>
      <c r="H32" s="222"/>
    </row>
    <row r="33" s="142" customFormat="true" ht="18" hidden="false" customHeight="true" outlineLevel="0" collapsed="false">
      <c r="A33" s="217"/>
      <c r="B33" s="217"/>
      <c r="C33" s="223" t="str">
        <f aca="false">IF(DATA!$B$12="","",DATA!$B$12)</f>
        <v/>
      </c>
      <c r="D33" s="224" t="str">
        <f aca="false">IF(DATA!$F$12="","",DATA!$F$12)</f>
        <v/>
      </c>
      <c r="E33" s="224" t="str">
        <f aca="false">IF(DATA!D12="","",DATA!D12)</f>
        <v>ภาพถ่าย</v>
      </c>
      <c r="F33" s="220"/>
      <c r="G33" s="225" t="str">
        <f aca="false">DATA!$B$21</f>
        <v>นาย1</v>
      </c>
      <c r="H33" s="226" t="str">
        <f aca="false">DATA!$B$23</f>
        <v>นาย2</v>
      </c>
    </row>
    <row r="34" s="142" customFormat="true" ht="18" hidden="false" customHeight="true" outlineLevel="0" collapsed="false">
      <c r="A34" s="217"/>
      <c r="B34" s="217"/>
      <c r="C34" s="223" t="str">
        <f aca="false">IF(DATA!$B$14="","",DATA!$B$14)</f>
        <v/>
      </c>
      <c r="D34" s="224" t="str">
        <f aca="false">IF(DATA!$F$14="","",DATA!$F$14)</f>
        <v/>
      </c>
      <c r="E34" s="224" t="str">
        <f aca="false">IF(DATA!D14="","",DATA!D14)</f>
        <v>ภาพถ่าย</v>
      </c>
      <c r="F34" s="227"/>
      <c r="G34" s="225"/>
      <c r="H34" s="226"/>
    </row>
    <row r="35" s="142" customFormat="true" ht="18" hidden="false" customHeight="true" outlineLevel="0" collapsed="false">
      <c r="A35" s="118"/>
      <c r="B35" s="118"/>
      <c r="C35" s="223" t="str">
        <f aca="false">IF(DATA!$B$16="","",DATA!$B$16)</f>
        <v/>
      </c>
      <c r="D35" s="224" t="str">
        <f aca="false">IF(DATA!$F$16="","",DATA!$F$16)</f>
        <v/>
      </c>
      <c r="E35" s="224" t="str">
        <f aca="false">IF(DATA!D16="","",DATA!D16)</f>
        <v>ภาพถ่าย</v>
      </c>
      <c r="F35" s="118"/>
      <c r="G35" s="228" t="str">
        <f aca="false">DATA!$F$21</f>
        <v>ผู้จัดการฝ่ายผลิต</v>
      </c>
      <c r="H35" s="177" t="str">
        <f aca="false">DATA!$F$23</f>
        <v>ผู้จัดการโรงงาน</v>
      </c>
    </row>
    <row r="36" s="142" customFormat="true" ht="18" hidden="false" customHeight="true" outlineLevel="0" collapsed="false">
      <c r="A36" s="118"/>
      <c r="B36" s="118"/>
      <c r="C36" s="223" t="str">
        <f aca="false">IF(DATA!$B$18="","",DATA!$B$18)</f>
        <v/>
      </c>
      <c r="D36" s="224" t="str">
        <f aca="false">IF(DATA!$F$18="","",DATA!$F$18)</f>
        <v/>
      </c>
      <c r="E36" s="224" t="str">
        <f aca="false">IF(DATA!D18="","",DATA!D18)</f>
        <v>ภาพถ่าย</v>
      </c>
      <c r="F36" s="118"/>
      <c r="G36" s="118"/>
      <c r="H36" s="118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17.35" hidden="false" customHeight="fals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K3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2" activeCellId="0" sqref="F12"/>
    </sheetView>
  </sheetViews>
  <sheetFormatPr defaultRowHeight="12.85"/>
  <cols>
    <col collapsed="false" hidden="false" max="1" min="1" style="118" width="1"/>
    <col collapsed="false" hidden="false" max="2" min="2" style="118" width="3.49797570850202"/>
    <col collapsed="false" hidden="false" max="3" min="3" style="118" width="28.8704453441295"/>
    <col collapsed="false" hidden="false" max="4" min="4" style="118" width="17.7449392712551"/>
    <col collapsed="false" hidden="false" max="5" min="5" style="118" width="22.502024291498"/>
    <col collapsed="false" hidden="false" max="6" min="6" style="118" width="19.1255060728745"/>
    <col collapsed="false" hidden="false" max="7" min="7" style="118" width="18.7449392712551"/>
    <col collapsed="false" hidden="false" max="8" min="8" style="118" width="16.7449392712551"/>
    <col collapsed="false" hidden="false" max="1025" min="9" style="118" width="9"/>
  </cols>
  <sheetData>
    <row r="1" s="142" customFormat="true" ht="27.75" hidden="false" customHeight="true" outlineLevel="0" collapsed="false">
      <c r="A1" s="159" t="s">
        <v>26</v>
      </c>
      <c r="B1" s="159"/>
      <c r="C1" s="159"/>
      <c r="D1" s="159"/>
      <c r="E1" s="159"/>
      <c r="F1" s="159"/>
      <c r="G1" s="159"/>
      <c r="H1" s="159"/>
    </row>
    <row r="2" s="119" customFormat="true" ht="3.75" hidden="false" customHeight="true" outlineLevel="0" collapsed="false">
      <c r="A2" s="160"/>
      <c r="B2" s="161"/>
      <c r="C2" s="161"/>
      <c r="D2" s="161"/>
      <c r="E2" s="161"/>
      <c r="F2" s="161"/>
      <c r="G2" s="161"/>
      <c r="H2" s="162"/>
    </row>
    <row r="3" s="119" customFormat="true" ht="21" hidden="false" customHeight="true" outlineLevel="0" collapsed="false">
      <c r="A3" s="160"/>
      <c r="B3" s="163" t="s">
        <v>2</v>
      </c>
      <c r="C3" s="163"/>
      <c r="D3" s="164" t="str">
        <f aca="false">DATA!$C$4</f>
        <v>โรงแรมวังใต้</v>
      </c>
      <c r="E3" s="164"/>
      <c r="F3" s="165" t="s">
        <v>4</v>
      </c>
      <c r="G3" s="166" t="str">
        <f aca="false">DATA!$J$4</f>
        <v>ต้อนรับ</v>
      </c>
      <c r="H3" s="166"/>
      <c r="I3" s="167"/>
      <c r="J3" s="167"/>
      <c r="K3" s="167"/>
    </row>
    <row r="4" s="119" customFormat="true" ht="22.5" hidden="false" customHeight="true" outlineLevel="0" collapsed="false">
      <c r="A4" s="160"/>
      <c r="B4" s="163" t="s">
        <v>27</v>
      </c>
      <c r="C4" s="163"/>
      <c r="D4" s="164" t="str">
        <f aca="false">DATA!$C$5</f>
        <v>พนักงานต้อนรับ</v>
      </c>
      <c r="E4" s="164"/>
      <c r="F4" s="168" t="s">
        <v>28</v>
      </c>
      <c r="G4" s="169" t="n">
        <f aca="false">DATA!$L$5</f>
        <v>42360.4813787612</v>
      </c>
      <c r="H4" s="169"/>
      <c r="I4" s="170"/>
      <c r="J4" s="170"/>
      <c r="K4" s="170"/>
    </row>
    <row r="5" s="119" customFormat="true" ht="3" hidden="false" customHeight="true" outlineLevel="0" collapsed="false">
      <c r="A5" s="160"/>
      <c r="B5" s="161"/>
      <c r="C5" s="171"/>
      <c r="D5" s="172"/>
      <c r="E5" s="172"/>
      <c r="F5" s="172"/>
      <c r="G5" s="173"/>
      <c r="H5" s="174"/>
      <c r="I5" s="175"/>
      <c r="J5" s="175"/>
      <c r="K5" s="175"/>
    </row>
    <row r="6" s="119" customFormat="true" ht="22.5" hidden="false" customHeight="true" outlineLevel="0" collapsed="false">
      <c r="A6" s="160"/>
      <c r="B6" s="176"/>
      <c r="C6" s="177" t="str">
        <f aca="false">Duty!B10</f>
        <v>การเตรียมความพร้อมล่วงหน้า</v>
      </c>
      <c r="D6" s="177"/>
      <c r="E6" s="177"/>
      <c r="F6" s="178" t="str">
        <f aca="false">Task!J7</f>
        <v>เตรียมห้องสำหรับเข้าพัก</v>
      </c>
      <c r="G6" s="178"/>
      <c r="H6" s="178"/>
      <c r="I6" s="179"/>
      <c r="J6" s="179"/>
      <c r="K6" s="179"/>
    </row>
    <row r="7" s="158" customFormat="true" ht="6" hidden="false" customHeight="true" outlineLevel="0" collapsed="false">
      <c r="A7" s="180"/>
      <c r="B7" s="181"/>
      <c r="C7" s="181"/>
      <c r="D7" s="181"/>
      <c r="E7" s="181"/>
      <c r="F7" s="181"/>
      <c r="G7" s="181"/>
      <c r="H7" s="182"/>
    </row>
    <row r="8" s="189" customFormat="true" ht="17.35" hidden="false" customHeight="false" outlineLevel="0" collapsed="false">
      <c r="A8" s="183"/>
      <c r="B8" s="184" t="s">
        <v>29</v>
      </c>
      <c r="C8" s="185" t="s">
        <v>30</v>
      </c>
      <c r="D8" s="186" t="s">
        <v>31</v>
      </c>
      <c r="E8" s="187" t="s">
        <v>32</v>
      </c>
      <c r="F8" s="186" t="s">
        <v>33</v>
      </c>
      <c r="G8" s="187" t="s">
        <v>34</v>
      </c>
      <c r="H8" s="188" t="s">
        <v>35</v>
      </c>
    </row>
    <row r="9" s="119" customFormat="true" ht="18.75" hidden="false" customHeight="true" outlineLevel="0" collapsed="false">
      <c r="A9" s="183"/>
      <c r="B9" s="184"/>
      <c r="C9" s="185"/>
      <c r="D9" s="190" t="s">
        <v>36</v>
      </c>
      <c r="E9" s="191" t="s">
        <v>37</v>
      </c>
      <c r="F9" s="190" t="s">
        <v>38</v>
      </c>
      <c r="G9" s="191" t="s">
        <v>37</v>
      </c>
      <c r="H9" s="192" t="s">
        <v>39</v>
      </c>
    </row>
    <row r="10" s="142" customFormat="true" ht="17.1" hidden="false" customHeight="true" outlineLevel="0" collapsed="false">
      <c r="A10" s="160"/>
      <c r="B10" s="193" t="n">
        <v>1</v>
      </c>
      <c r="C10" s="194" t="s">
        <v>90</v>
      </c>
      <c r="D10" s="194" t="s">
        <v>91</v>
      </c>
      <c r="E10" s="194" t="s">
        <v>92</v>
      </c>
      <c r="F10" s="194" t="s">
        <v>93</v>
      </c>
      <c r="G10" s="194" t="s">
        <v>94</v>
      </c>
      <c r="H10" s="195" t="s">
        <v>95</v>
      </c>
    </row>
    <row r="11" s="142" customFormat="true" ht="17.1" hidden="false" customHeight="true" outlineLevel="0" collapsed="false">
      <c r="A11" s="160"/>
      <c r="B11" s="196"/>
      <c r="C11" s="197"/>
      <c r="D11" s="197" t="s">
        <v>96</v>
      </c>
      <c r="E11" s="197" t="s">
        <v>97</v>
      </c>
      <c r="F11" s="197" t="s">
        <v>98</v>
      </c>
      <c r="G11" s="197" t="s">
        <v>99</v>
      </c>
      <c r="H11" s="198"/>
    </row>
    <row r="12" s="142" customFormat="true" ht="17.1" hidden="false" customHeight="true" outlineLevel="0" collapsed="false">
      <c r="A12" s="160"/>
      <c r="B12" s="199"/>
      <c r="C12" s="200"/>
      <c r="D12" s="200" t="s">
        <v>100</v>
      </c>
      <c r="E12" s="200"/>
      <c r="F12" s="200"/>
      <c r="G12" s="200"/>
      <c r="H12" s="201"/>
    </row>
    <row r="13" s="142" customFormat="true" ht="17.1" hidden="false" customHeight="true" outlineLevel="0" collapsed="false">
      <c r="A13" s="160"/>
      <c r="B13" s="202" t="n">
        <v>2</v>
      </c>
      <c r="C13" s="203" t="s">
        <v>101</v>
      </c>
      <c r="D13" s="203" t="s">
        <v>102</v>
      </c>
      <c r="E13" s="203" t="s">
        <v>103</v>
      </c>
      <c r="F13" s="203" t="s">
        <v>93</v>
      </c>
      <c r="G13" s="203" t="s">
        <v>104</v>
      </c>
      <c r="H13" s="204" t="s">
        <v>105</v>
      </c>
    </row>
    <row r="14" s="142" customFormat="true" ht="17.1" hidden="false" customHeight="true" outlineLevel="0" collapsed="false">
      <c r="A14" s="160"/>
      <c r="B14" s="205"/>
      <c r="C14" s="206"/>
      <c r="D14" s="206" t="s">
        <v>106</v>
      </c>
      <c r="E14" s="206"/>
      <c r="F14" s="206"/>
      <c r="G14" s="206" t="s">
        <v>107</v>
      </c>
      <c r="H14" s="207" t="s">
        <v>108</v>
      </c>
    </row>
    <row r="15" s="142" customFormat="true" ht="17.1" hidden="false" customHeight="true" outlineLevel="0" collapsed="false">
      <c r="A15" s="160"/>
      <c r="B15" s="208"/>
      <c r="C15" s="209"/>
      <c r="D15" s="209"/>
      <c r="E15" s="209"/>
      <c r="F15" s="209"/>
      <c r="G15" s="209"/>
      <c r="H15" s="210"/>
    </row>
    <row r="16" s="142" customFormat="true" ht="17.1" hidden="false" customHeight="true" outlineLevel="0" collapsed="false">
      <c r="A16" s="160"/>
      <c r="B16" s="193" t="n">
        <v>3</v>
      </c>
      <c r="C16" s="194" t="s">
        <v>109</v>
      </c>
      <c r="D16" s="194" t="s">
        <v>106</v>
      </c>
      <c r="E16" s="194" t="s">
        <v>110</v>
      </c>
      <c r="F16" s="194" t="s">
        <v>111</v>
      </c>
      <c r="G16" s="194" t="s">
        <v>112</v>
      </c>
      <c r="H16" s="195" t="s">
        <v>113</v>
      </c>
    </row>
    <row r="17" s="142" customFormat="true" ht="17.1" hidden="false" customHeight="true" outlineLevel="0" collapsed="false">
      <c r="A17" s="160"/>
      <c r="B17" s="196"/>
      <c r="C17" s="197"/>
      <c r="D17" s="197"/>
      <c r="E17" s="197" t="s">
        <v>114</v>
      </c>
      <c r="F17" s="197"/>
      <c r="G17" s="197"/>
      <c r="H17" s="198"/>
    </row>
    <row r="18" s="142" customFormat="true" ht="17.1" hidden="false" customHeight="true" outlineLevel="0" collapsed="false">
      <c r="A18" s="160"/>
      <c r="B18" s="199"/>
      <c r="C18" s="200"/>
      <c r="D18" s="200"/>
      <c r="E18" s="200"/>
      <c r="F18" s="200"/>
      <c r="G18" s="200"/>
      <c r="H18" s="201"/>
    </row>
    <row r="19" s="142" customFormat="true" ht="17.1" hidden="false" customHeight="true" outlineLevel="0" collapsed="false">
      <c r="A19" s="160"/>
      <c r="B19" s="202" t="n">
        <v>4</v>
      </c>
      <c r="C19" s="203"/>
      <c r="D19" s="203"/>
      <c r="E19" s="203"/>
      <c r="F19" s="203"/>
      <c r="G19" s="203"/>
      <c r="H19" s="204"/>
    </row>
    <row r="20" s="142" customFormat="true" ht="17.1" hidden="false" customHeight="true" outlineLevel="0" collapsed="false">
      <c r="A20" s="160"/>
      <c r="B20" s="205"/>
      <c r="C20" s="206"/>
      <c r="D20" s="206"/>
      <c r="E20" s="206"/>
      <c r="F20" s="206"/>
      <c r="G20" s="206"/>
      <c r="H20" s="207"/>
    </row>
    <row r="21" s="142" customFormat="true" ht="17.1" hidden="false" customHeight="true" outlineLevel="0" collapsed="false">
      <c r="A21" s="160"/>
      <c r="B21" s="208"/>
      <c r="C21" s="209"/>
      <c r="D21" s="209"/>
      <c r="E21" s="209"/>
      <c r="F21" s="209"/>
      <c r="G21" s="209"/>
      <c r="H21" s="210"/>
    </row>
    <row r="22" s="142" customFormat="true" ht="15" hidden="false" customHeight="true" outlineLevel="0" collapsed="false">
      <c r="A22" s="160"/>
      <c r="B22" s="193" t="n">
        <v>5</v>
      </c>
      <c r="C22" s="194"/>
      <c r="D22" s="194"/>
      <c r="E22" s="194"/>
      <c r="F22" s="194"/>
      <c r="G22" s="194"/>
      <c r="H22" s="195"/>
    </row>
    <row r="23" s="142" customFormat="true" ht="15" hidden="false" customHeight="true" outlineLevel="0" collapsed="false">
      <c r="A23" s="160"/>
      <c r="B23" s="196"/>
      <c r="C23" s="197"/>
      <c r="D23" s="197"/>
      <c r="E23" s="197"/>
      <c r="F23" s="197"/>
      <c r="G23" s="197"/>
      <c r="H23" s="198"/>
    </row>
    <row r="24" s="142" customFormat="true" ht="15" hidden="false" customHeight="true" outlineLevel="0" collapsed="false">
      <c r="A24" s="160"/>
      <c r="B24" s="199"/>
      <c r="C24" s="200"/>
      <c r="D24" s="200"/>
      <c r="E24" s="200"/>
      <c r="F24" s="200"/>
      <c r="G24" s="200"/>
      <c r="H24" s="201"/>
    </row>
    <row r="25" s="142" customFormat="true" ht="15" hidden="false" customHeight="true" outlineLevel="0" collapsed="false">
      <c r="A25" s="160"/>
      <c r="B25" s="202" t="n">
        <v>6</v>
      </c>
      <c r="C25" s="203"/>
      <c r="D25" s="203"/>
      <c r="E25" s="203"/>
      <c r="F25" s="203"/>
      <c r="G25" s="203"/>
      <c r="H25" s="204"/>
    </row>
    <row r="26" s="142" customFormat="true" ht="15" hidden="false" customHeight="true" outlineLevel="0" collapsed="false">
      <c r="A26" s="160"/>
      <c r="B26" s="205"/>
      <c r="C26" s="206"/>
      <c r="D26" s="206"/>
      <c r="E26" s="206"/>
      <c r="F26" s="206"/>
      <c r="G26" s="206"/>
      <c r="H26" s="207"/>
    </row>
    <row r="27" s="142" customFormat="true" ht="15" hidden="false" customHeight="true" outlineLevel="0" collapsed="false">
      <c r="A27" s="160"/>
      <c r="B27" s="208"/>
      <c r="C27" s="209"/>
      <c r="D27" s="209"/>
      <c r="E27" s="209"/>
      <c r="F27" s="209"/>
      <c r="G27" s="209"/>
      <c r="H27" s="210"/>
    </row>
    <row r="28" s="142" customFormat="true" ht="15" hidden="false" customHeight="true" outlineLevel="0" collapsed="false">
      <c r="A28" s="160"/>
      <c r="B28" s="193" t="n">
        <v>7</v>
      </c>
      <c r="C28" s="194"/>
      <c r="D28" s="194"/>
      <c r="E28" s="194"/>
      <c r="F28" s="194"/>
      <c r="G28" s="194"/>
      <c r="H28" s="195"/>
    </row>
    <row r="29" s="142" customFormat="true" ht="15" hidden="false" customHeight="true" outlineLevel="0" collapsed="false">
      <c r="A29" s="160"/>
      <c r="B29" s="211"/>
      <c r="C29" s="212"/>
      <c r="D29" s="212"/>
      <c r="E29" s="212"/>
      <c r="F29" s="212"/>
      <c r="G29" s="212"/>
      <c r="H29" s="213"/>
    </row>
    <row r="30" s="142" customFormat="true" ht="15" hidden="false" customHeight="true" outlineLevel="0" collapsed="false">
      <c r="A30" s="160"/>
      <c r="B30" s="214"/>
      <c r="C30" s="215"/>
      <c r="D30" s="215"/>
      <c r="E30" s="215"/>
      <c r="F30" s="215"/>
      <c r="G30" s="215"/>
      <c r="H30" s="216"/>
    </row>
    <row r="31" s="142" customFormat="true" ht="18" hidden="false" customHeight="true" outlineLevel="0" collapsed="false">
      <c r="A31" s="217" t="s">
        <v>9</v>
      </c>
      <c r="B31" s="217"/>
      <c r="C31" s="218" t="str">
        <f aca="false">IF(DATA!$B$8="","",DATA!$B$8)</f>
        <v>กกกก</v>
      </c>
      <c r="D31" s="219" t="str">
        <f aca="false">IF(DATA!$F$8="","",DATA!$F$8)</f>
        <v>กกกกกแฟฟฟ</v>
      </c>
      <c r="E31" s="219"/>
      <c r="F31" s="220"/>
      <c r="G31" s="221" t="s">
        <v>20</v>
      </c>
      <c r="H31" s="222" t="s">
        <v>23</v>
      </c>
    </row>
    <row r="32" s="142" customFormat="true" ht="18" hidden="false" customHeight="true" outlineLevel="0" collapsed="false">
      <c r="A32" s="217"/>
      <c r="B32" s="217"/>
      <c r="C32" s="223" t="str">
        <f aca="false">IF(DATA!$B$10="","",DATA!$B$10)</f>
        <v/>
      </c>
      <c r="D32" s="224" t="str">
        <f aca="false">IF(DATA!$F$10="","",DATA!$F$10)</f>
        <v/>
      </c>
      <c r="E32" s="224"/>
      <c r="F32" s="220"/>
      <c r="G32" s="221"/>
      <c r="H32" s="222"/>
    </row>
    <row r="33" s="142" customFormat="true" ht="18" hidden="false" customHeight="true" outlineLevel="0" collapsed="false">
      <c r="A33" s="217"/>
      <c r="B33" s="217"/>
      <c r="C33" s="223" t="str">
        <f aca="false">IF(DATA!$B$12="","",DATA!$B$12)</f>
        <v/>
      </c>
      <c r="D33" s="224" t="str">
        <f aca="false">IF(DATA!$F$12="","",DATA!$F$12)</f>
        <v/>
      </c>
      <c r="E33" s="224" t="str">
        <f aca="false">IF(DATA!D12="","",DATA!D12)</f>
        <v>ภาพถ่าย</v>
      </c>
      <c r="F33" s="220"/>
      <c r="G33" s="225" t="str">
        <f aca="false">DATA!$B$21</f>
        <v>นาย1</v>
      </c>
      <c r="H33" s="226" t="str">
        <f aca="false">DATA!$B$23</f>
        <v>นาย2</v>
      </c>
    </row>
    <row r="34" s="142" customFormat="true" ht="18" hidden="false" customHeight="true" outlineLevel="0" collapsed="false">
      <c r="A34" s="217"/>
      <c r="B34" s="217"/>
      <c r="C34" s="223" t="str">
        <f aca="false">IF(DATA!$B$14="","",DATA!$B$14)</f>
        <v/>
      </c>
      <c r="D34" s="224" t="str">
        <f aca="false">IF(DATA!$F$14="","",DATA!$F$14)</f>
        <v/>
      </c>
      <c r="E34" s="224" t="str">
        <f aca="false">IF(DATA!D14="","",DATA!D14)</f>
        <v>ภาพถ่าย</v>
      </c>
      <c r="F34" s="227"/>
      <c r="G34" s="225"/>
      <c r="H34" s="226"/>
    </row>
    <row r="35" s="142" customFormat="true" ht="18" hidden="false" customHeight="true" outlineLevel="0" collapsed="false">
      <c r="A35" s="118"/>
      <c r="B35" s="118"/>
      <c r="C35" s="223" t="str">
        <f aca="false">IF(DATA!$B$16="","",DATA!$B$16)</f>
        <v/>
      </c>
      <c r="D35" s="224" t="str">
        <f aca="false">IF(DATA!$F$16="","",DATA!$F$16)</f>
        <v/>
      </c>
      <c r="E35" s="224" t="str">
        <f aca="false">IF(DATA!D16="","",DATA!D16)</f>
        <v>ภาพถ่าย</v>
      </c>
      <c r="F35" s="118"/>
      <c r="G35" s="228" t="str">
        <f aca="false">DATA!$F$21</f>
        <v>ผู้จัดการฝ่ายผลิต</v>
      </c>
      <c r="H35" s="177" t="str">
        <f aca="false">DATA!$F$23</f>
        <v>ผู้จัดการโรงงาน</v>
      </c>
    </row>
    <row r="36" s="142" customFormat="true" ht="18" hidden="false" customHeight="true" outlineLevel="0" collapsed="false">
      <c r="A36" s="118"/>
      <c r="B36" s="118"/>
      <c r="C36" s="223" t="str">
        <f aca="false">IF(DATA!$B$18="","",DATA!$B$18)</f>
        <v/>
      </c>
      <c r="D36" s="224" t="str">
        <f aca="false">IF(DATA!$F$18="","",DATA!$F$18)</f>
        <v/>
      </c>
      <c r="E36" s="224" t="str">
        <f aca="false">IF(DATA!D18="","",DATA!D18)</f>
        <v>ภาพถ่าย</v>
      </c>
      <c r="F36" s="118"/>
      <c r="G36" s="118"/>
      <c r="H36" s="118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17.35" hidden="false" customHeight="fals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Duty!B10</f>
        <v>การเตรียมความพร้อมล่วงหน้า</v>
      </c>
      <c r="D6" s="231"/>
      <c r="E6" s="231"/>
      <c r="F6" s="232" t="str">
        <f aca="false">Task!N7</f>
        <v>จัดกุญแจใส่ซอง</v>
      </c>
      <c r="G6" s="232"/>
      <c r="H6" s="232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Duty!B10</f>
        <v>การเตรียมความพร้อมล่วงหน้า</v>
      </c>
      <c r="D6" s="231"/>
      <c r="E6" s="231"/>
      <c r="F6" s="232" t="str">
        <f aca="false">Task!R7</f>
        <v>เตรียมใบลงทะเบียนเข้าพัก</v>
      </c>
      <c r="G6" s="232"/>
      <c r="H6" s="232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10" activeCellId="0" sqref="C10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Task!B10</f>
        <v>การต้อนรับลูกค้า</v>
      </c>
      <c r="D6" s="231"/>
      <c r="E6" s="231"/>
      <c r="F6" s="232" t="str">
        <f aca="false">Task!F10</f>
        <v>การเสนอขายห้องพัก</v>
      </c>
      <c r="G6" s="232"/>
      <c r="H6" s="232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 t="s">
        <v>115</v>
      </c>
      <c r="D10" s="61" t="s">
        <v>116</v>
      </c>
      <c r="E10" s="61" t="s">
        <v>117</v>
      </c>
      <c r="F10" s="61" t="s">
        <v>72</v>
      </c>
      <c r="G10" s="61" t="s">
        <v>118</v>
      </c>
      <c r="H10" s="62" t="s">
        <v>119</v>
      </c>
    </row>
    <row r="11" s="24" customFormat="true" ht="17.1" hidden="false" customHeight="true" outlineLevel="0" collapsed="false">
      <c r="A11" s="25"/>
      <c r="B11" s="63"/>
      <c r="C11" s="64"/>
      <c r="D11" s="64"/>
      <c r="E11" s="64" t="s">
        <v>120</v>
      </c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 t="s">
        <v>121</v>
      </c>
      <c r="D13" s="70" t="s">
        <v>116</v>
      </c>
      <c r="E13" s="70" t="s">
        <v>117</v>
      </c>
      <c r="F13" s="70" t="s">
        <v>122</v>
      </c>
      <c r="G13" s="70" t="s">
        <v>123</v>
      </c>
      <c r="H13" s="71" t="s">
        <v>124</v>
      </c>
    </row>
    <row r="14" s="24" customFormat="true" ht="17.1" hidden="false" customHeight="true" outlineLevel="0" collapsed="false">
      <c r="A14" s="25"/>
      <c r="B14" s="72"/>
      <c r="C14" s="73"/>
      <c r="D14" s="73"/>
      <c r="E14" s="73" t="s">
        <v>120</v>
      </c>
      <c r="F14" s="73" t="s">
        <v>111</v>
      </c>
      <c r="G14" s="73" t="s">
        <v>125</v>
      </c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6" activeCellId="0" sqref="D16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Task!B10</f>
        <v>การต้อนรับลูกค้า</v>
      </c>
      <c r="D6" s="231"/>
      <c r="E6" s="231"/>
      <c r="F6" s="232" t="str">
        <f aca="false">Task!J10</f>
        <v>ทักทายและสอบถามลูกค้า</v>
      </c>
      <c r="G6" s="232"/>
      <c r="H6" s="232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 t="s">
        <v>126</v>
      </c>
      <c r="D10" s="61" t="s">
        <v>127</v>
      </c>
      <c r="E10" s="61" t="s">
        <v>128</v>
      </c>
      <c r="F10" s="61" t="s">
        <v>129</v>
      </c>
      <c r="G10" s="61" t="s">
        <v>130</v>
      </c>
      <c r="H10" s="62" t="s">
        <v>131</v>
      </c>
    </row>
    <row r="11" s="24" customFormat="true" ht="17.1" hidden="false" customHeight="true" outlineLevel="0" collapsed="false">
      <c r="A11" s="25"/>
      <c r="B11" s="63"/>
      <c r="C11" s="64"/>
      <c r="D11" s="64"/>
      <c r="E11" s="64" t="s">
        <v>132</v>
      </c>
      <c r="F11" s="64" t="s">
        <v>133</v>
      </c>
      <c r="G11" s="64" t="s">
        <v>134</v>
      </c>
      <c r="H11" s="65" t="s">
        <v>135</v>
      </c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 t="s">
        <v>136</v>
      </c>
      <c r="D13" s="70" t="s">
        <v>137</v>
      </c>
      <c r="E13" s="70" t="s">
        <v>132</v>
      </c>
      <c r="F13" s="70" t="s">
        <v>129</v>
      </c>
      <c r="G13" s="70" t="s">
        <v>138</v>
      </c>
      <c r="H13" s="71" t="s">
        <v>139</v>
      </c>
    </row>
    <row r="14" s="24" customFormat="true" ht="17.1" hidden="false" customHeight="true" outlineLevel="0" collapsed="false">
      <c r="A14" s="25"/>
      <c r="B14" s="72"/>
      <c r="C14" s="73"/>
      <c r="D14" s="73" t="s">
        <v>7</v>
      </c>
      <c r="E14" s="73" t="s">
        <v>110</v>
      </c>
      <c r="F14" s="73" t="s">
        <v>133</v>
      </c>
      <c r="G14" s="73" t="s">
        <v>140</v>
      </c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 t="s">
        <v>141</v>
      </c>
      <c r="D16" s="61" t="s">
        <v>142</v>
      </c>
      <c r="E16" s="61" t="s">
        <v>143</v>
      </c>
      <c r="F16" s="61" t="s">
        <v>144</v>
      </c>
      <c r="G16" s="61" t="s">
        <v>125</v>
      </c>
      <c r="H16" s="62" t="s">
        <v>145</v>
      </c>
    </row>
    <row r="17" s="24" customFormat="true" ht="17.1" hidden="false" customHeight="true" outlineLevel="0" collapsed="false">
      <c r="A17" s="25"/>
      <c r="B17" s="63"/>
      <c r="C17" s="64"/>
      <c r="D17" s="64"/>
      <c r="E17" s="64" t="s">
        <v>146</v>
      </c>
      <c r="F17" s="64" t="s">
        <v>129</v>
      </c>
      <c r="G17" s="64" t="s">
        <v>147</v>
      </c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 t="s">
        <v>148</v>
      </c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232" t="str">
        <f aca="false">Task!F13</f>
        <v>ลงทะเบียนการเข้าห้องพัก</v>
      </c>
      <c r="G6" s="232"/>
      <c r="H6" s="232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 t="s">
        <v>149</v>
      </c>
      <c r="D10" s="61" t="s">
        <v>150</v>
      </c>
      <c r="E10" s="61" t="s">
        <v>132</v>
      </c>
      <c r="F10" s="61" t="s">
        <v>151</v>
      </c>
      <c r="G10" s="61" t="s">
        <v>152</v>
      </c>
      <c r="H10" s="62"/>
    </row>
    <row r="11" s="24" customFormat="true" ht="17.1" hidden="false" customHeight="true" outlineLevel="0" collapsed="false">
      <c r="A11" s="25"/>
      <c r="B11" s="63"/>
      <c r="C11" s="64"/>
      <c r="D11" s="64" t="s">
        <v>102</v>
      </c>
      <c r="E11" s="64" t="s">
        <v>153</v>
      </c>
      <c r="F11" s="64" t="s">
        <v>111</v>
      </c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 t="s">
        <v>154</v>
      </c>
      <c r="D13" s="70" t="s">
        <v>155</v>
      </c>
      <c r="E13" s="70" t="s">
        <v>156</v>
      </c>
      <c r="F13" s="70" t="s">
        <v>157</v>
      </c>
      <c r="G13" s="70" t="s">
        <v>158</v>
      </c>
      <c r="H13" s="71" t="s">
        <v>159</v>
      </c>
    </row>
    <row r="14" s="24" customFormat="true" ht="17.1" hidden="false" customHeight="true" outlineLevel="0" collapsed="false">
      <c r="A14" s="25"/>
      <c r="B14" s="72"/>
      <c r="C14" s="73" t="s">
        <v>160</v>
      </c>
      <c r="D14" s="73" t="s">
        <v>161</v>
      </c>
      <c r="E14" s="73"/>
      <c r="F14" s="73" t="s">
        <v>162</v>
      </c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 t="s">
        <v>163</v>
      </c>
      <c r="D16" s="61" t="s">
        <v>116</v>
      </c>
      <c r="E16" s="61" t="s">
        <v>164</v>
      </c>
      <c r="F16" s="61" t="s">
        <v>157</v>
      </c>
      <c r="G16" s="61" t="s">
        <v>165</v>
      </c>
      <c r="H16" s="62" t="s">
        <v>166</v>
      </c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 t="s">
        <v>167</v>
      </c>
      <c r="D19" s="70" t="s">
        <v>168</v>
      </c>
      <c r="E19" s="70" t="s">
        <v>169</v>
      </c>
      <c r="F19" s="70" t="s">
        <v>157</v>
      </c>
      <c r="G19" s="70" t="s">
        <v>167</v>
      </c>
      <c r="H19" s="71" t="s">
        <v>170</v>
      </c>
    </row>
    <row r="20" s="24" customFormat="true" ht="17.1" hidden="false" customHeight="true" outlineLevel="0" collapsed="false">
      <c r="A20" s="25"/>
      <c r="B20" s="72"/>
      <c r="C20" s="73"/>
      <c r="D20" s="73" t="s">
        <v>171</v>
      </c>
      <c r="E20" s="73" t="s">
        <v>172</v>
      </c>
      <c r="F20" s="73"/>
      <c r="G20" s="73" t="s">
        <v>125</v>
      </c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 t="s">
        <v>173</v>
      </c>
      <c r="D22" s="61" t="s">
        <v>150</v>
      </c>
      <c r="E22" s="61" t="s">
        <v>132</v>
      </c>
      <c r="F22" s="61" t="s">
        <v>157</v>
      </c>
      <c r="G22" s="61" t="s">
        <v>125</v>
      </c>
      <c r="H22" s="62" t="s">
        <v>174</v>
      </c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 t="s">
        <v>175</v>
      </c>
      <c r="D25" s="70" t="s">
        <v>96</v>
      </c>
      <c r="E25" s="70" t="s">
        <v>96</v>
      </c>
      <c r="F25" s="70" t="s">
        <v>157</v>
      </c>
      <c r="G25" s="70" t="s">
        <v>125</v>
      </c>
      <c r="H25" s="71" t="s">
        <v>176</v>
      </c>
    </row>
    <row r="26" s="24" customFormat="true" ht="15" hidden="false" customHeight="true" outlineLevel="0" collapsed="false">
      <c r="A26" s="25"/>
      <c r="B26" s="72"/>
      <c r="C26" s="73"/>
      <c r="D26" s="73" t="s">
        <v>150</v>
      </c>
      <c r="E26" s="73" t="s">
        <v>177</v>
      </c>
      <c r="F26" s="73"/>
      <c r="G26" s="73" t="s">
        <v>148</v>
      </c>
      <c r="H26" s="74" t="s">
        <v>178</v>
      </c>
    </row>
    <row r="27" s="24" customFormat="true" ht="15" hidden="false" customHeight="true" outlineLevel="0" collapsed="false">
      <c r="A27" s="25"/>
      <c r="B27" s="75"/>
      <c r="C27" s="76"/>
      <c r="D27" s="76" t="s">
        <v>177</v>
      </c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44" t="str">
        <f aca="false">Task!J13</f>
        <v>          ให้ข้อมูลสินค้าและ การบริการแก่ลูกค้า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44" t="str">
        <f aca="false">Task!N13</f>
        <v>         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44" t="str">
        <f aca="false">Task!R13</f>
        <v>         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23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Duty!B16</f>
        <v>การเช็คอิน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Duty!B19</f>
        <v>การปฏิบัติเมื่อลูกค้าเข้าพัก</v>
      </c>
      <c r="D6" s="231"/>
      <c r="E6" s="231"/>
      <c r="F6" s="44" t="str">
        <f aca="false">Task!F18</f>
        <v>การสรุปรอบห้องพัก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 t="s">
        <v>179</v>
      </c>
      <c r="D10" s="61" t="s">
        <v>96</v>
      </c>
      <c r="E10" s="61" t="s">
        <v>96</v>
      </c>
      <c r="F10" s="61" t="s">
        <v>180</v>
      </c>
      <c r="G10" s="61" t="s">
        <v>181</v>
      </c>
      <c r="H10" s="62" t="s">
        <v>182</v>
      </c>
    </row>
    <row r="11" s="24" customFormat="true" ht="17.1" hidden="false" customHeight="true" outlineLevel="0" collapsed="false">
      <c r="A11" s="25"/>
      <c r="B11" s="63"/>
      <c r="C11" s="64"/>
      <c r="D11" s="64"/>
      <c r="E11" s="64" t="s">
        <v>132</v>
      </c>
      <c r="F11" s="64"/>
      <c r="G11" s="64" t="s">
        <v>125</v>
      </c>
      <c r="H11" s="65" t="s">
        <v>183</v>
      </c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 t="s">
        <v>184</v>
      </c>
      <c r="D13" s="70" t="s">
        <v>96</v>
      </c>
      <c r="E13" s="70" t="s">
        <v>96</v>
      </c>
      <c r="F13" s="70" t="s">
        <v>180</v>
      </c>
      <c r="G13" s="70" t="s">
        <v>181</v>
      </c>
      <c r="H13" s="71" t="s">
        <v>182</v>
      </c>
    </row>
    <row r="14" s="24" customFormat="true" ht="17.1" hidden="false" customHeight="true" outlineLevel="0" collapsed="false">
      <c r="A14" s="25"/>
      <c r="B14" s="72"/>
      <c r="C14" s="73"/>
      <c r="D14" s="73"/>
      <c r="E14" s="73" t="s">
        <v>132</v>
      </c>
      <c r="F14" s="73"/>
      <c r="G14" s="73" t="s">
        <v>125</v>
      </c>
      <c r="H14" s="74" t="s">
        <v>183</v>
      </c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 t="s">
        <v>185</v>
      </c>
      <c r="D16" s="61" t="s">
        <v>186</v>
      </c>
      <c r="E16" s="61" t="s">
        <v>114</v>
      </c>
      <c r="F16" s="61" t="s">
        <v>111</v>
      </c>
      <c r="G16" s="61" t="s">
        <v>187</v>
      </c>
      <c r="H16" s="62" t="s">
        <v>188</v>
      </c>
    </row>
    <row r="17" s="24" customFormat="true" ht="17.1" hidden="false" customHeight="true" outlineLevel="0" collapsed="false">
      <c r="A17" s="25"/>
      <c r="B17" s="63"/>
      <c r="C17" s="64" t="s">
        <v>189</v>
      </c>
      <c r="D17" s="64"/>
      <c r="E17" s="64" t="s">
        <v>190</v>
      </c>
      <c r="F17" s="64"/>
      <c r="G17" s="64" t="s">
        <v>148</v>
      </c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E13" activeCellId="0" sqref="E13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 t="str">
        <f aca="false">DATA!$C$4</f>
        <v>โรงแรมวังใต้</v>
      </c>
      <c r="E3" s="33"/>
      <c r="F3" s="30" t="s">
        <v>4</v>
      </c>
      <c r="G3" s="229" t="str">
        <f aca="false">DATA!$J$4</f>
        <v>ต้อนรับ</v>
      </c>
      <c r="H3" s="229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 t="str">
        <f aca="false">DATA!$C$5</f>
        <v>พนักงานต้อนรับ</v>
      </c>
      <c r="E4" s="33"/>
      <c r="F4" s="34" t="s">
        <v>28</v>
      </c>
      <c r="G4" s="230" t="n">
        <f aca="false">DATA!$L$5</f>
        <v>42360.4813787612</v>
      </c>
      <c r="H4" s="230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97" t="str">
        <f aca="false">Duty!B19</f>
        <v>การปฏิบัติเมื่อลูกค้าเข้าพัก</v>
      </c>
      <c r="D6" s="97"/>
      <c r="E6" s="97"/>
      <c r="F6" s="238" t="str">
        <f aca="false">Task!J18</f>
        <v>รับคืนห้อง</v>
      </c>
      <c r="G6" s="238"/>
      <c r="H6" s="238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 t="str">
        <f aca="false">Duty!B19</f>
        <v>การปฏิบัติเมื่อลูกค้าเข้าพัก</v>
      </c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 t="s">
        <v>191</v>
      </c>
      <c r="D10" s="61" t="s">
        <v>192</v>
      </c>
      <c r="E10" s="61" t="s">
        <v>193</v>
      </c>
      <c r="F10" s="61" t="s">
        <v>111</v>
      </c>
      <c r="G10" s="61" t="s">
        <v>194</v>
      </c>
      <c r="H10" s="62" t="s">
        <v>195</v>
      </c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 t="s">
        <v>196</v>
      </c>
      <c r="G11" s="64" t="s">
        <v>148</v>
      </c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 t="s">
        <v>197</v>
      </c>
      <c r="D13" s="70" t="s">
        <v>198</v>
      </c>
      <c r="E13" s="70" t="s">
        <v>199</v>
      </c>
      <c r="F13" s="70" t="s">
        <v>111</v>
      </c>
      <c r="G13" s="70" t="s">
        <v>200</v>
      </c>
      <c r="H13" s="71" t="s">
        <v>195</v>
      </c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Duty!B19</f>
        <v>การปฏิบัติเมื่อลูกค้าเข้าพัก</v>
      </c>
      <c r="D6" s="231"/>
      <c r="E6" s="231"/>
      <c r="F6" s="44" t="str">
        <f aca="false">Task!N18</f>
        <v>ให้บริการข้อมูลที่ลูกค้าต้องการ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Duty!B19</f>
        <v>การปฏิบัติเมื่อลูกค้าเข้าพัก</v>
      </c>
      <c r="D6" s="231"/>
      <c r="E6" s="231"/>
      <c r="F6" s="44" t="str">
        <f aca="false">Task!R18</f>
        <v>การแก้ปัญหาเฉพาะหน้า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Duty!B19</f>
        <v>การปฏิบัติเมื่อลูกค้าเข้าพัก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str">
        <f aca="false">Duty!B19</f>
        <v>การปฏิบัติเมื่อลูกค้าเข้าพัก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8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Duty!I10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23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C31" activeCellId="0" sqref="C3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1" width="1"/>
    <col collapsed="false" hidden="false" max="2" min="2" style="1" width="3.49797570850202"/>
    <col collapsed="false" hidden="false" max="3" min="3" style="1" width="28.8704453441295"/>
    <col collapsed="false" hidden="false" max="4" min="4" style="1" width="17.7449392712551"/>
    <col collapsed="false" hidden="false" max="5" min="5" style="1" width="22.502024291498"/>
    <col collapsed="false" hidden="false" max="6" min="6" style="1" width="19.1255060728745"/>
    <col collapsed="false" hidden="false" max="7" min="7" style="1" width="18.7449392712551"/>
    <col collapsed="false" hidden="false" max="8" min="8" style="1" width="16.7449392712551"/>
    <col collapsed="false" hidden="false" max="1025" min="9" style="1" width="9"/>
  </cols>
  <sheetData>
    <row r="1" s="24" customFormat="true" ht="27.75" hidden="false" customHeight="true" outlineLevel="0" collapsed="false">
      <c r="A1" s="23" t="s">
        <v>26</v>
      </c>
      <c r="B1" s="23"/>
      <c r="C1" s="23"/>
      <c r="D1" s="23"/>
      <c r="E1" s="23"/>
      <c r="F1" s="23"/>
      <c r="G1" s="23"/>
      <c r="H1" s="23"/>
    </row>
    <row r="2" customFormat="false" ht="3.75" hidden="false" customHeight="true" outlineLevel="0" collapsed="false">
      <c r="A2" s="25"/>
      <c r="B2" s="26"/>
      <c r="C2" s="26"/>
      <c r="D2" s="26"/>
      <c r="E2" s="26"/>
      <c r="F2" s="26"/>
      <c r="G2" s="26"/>
      <c r="H2" s="27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5"/>
      <c r="B3" s="28" t="s">
        <v>2</v>
      </c>
      <c r="C3" s="28"/>
      <c r="D3" s="33"/>
      <c r="E3" s="33"/>
      <c r="F3" s="30" t="s">
        <v>4</v>
      </c>
      <c r="G3" s="31"/>
      <c r="H3" s="31"/>
      <c r="I3" s="32"/>
      <c r="J3" s="32"/>
      <c r="K3" s="32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5"/>
      <c r="B4" s="28" t="s">
        <v>27</v>
      </c>
      <c r="C4" s="28"/>
      <c r="D4" s="33"/>
      <c r="E4" s="33"/>
      <c r="F4" s="34" t="s">
        <v>28</v>
      </c>
      <c r="G4" s="35"/>
      <c r="H4" s="35"/>
      <c r="I4" s="36"/>
      <c r="J4" s="36"/>
      <c r="K4" s="36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5"/>
      <c r="B5" s="26"/>
      <c r="C5" s="37"/>
      <c r="D5" s="38"/>
      <c r="E5" s="38"/>
      <c r="F5" s="38"/>
      <c r="G5" s="39"/>
      <c r="H5" s="40"/>
      <c r="I5" s="41"/>
      <c r="J5" s="41"/>
      <c r="K5" s="41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5"/>
      <c r="B6" s="42"/>
      <c r="C6" s="231" t="n">
        <f aca="false">Duty!I13</f>
        <v>0</v>
      </c>
      <c r="D6" s="231"/>
      <c r="E6" s="231"/>
      <c r="F6" s="44" t="e">
        <f aca="false">task!#REF!</f>
        <v>#VALUE!</v>
      </c>
      <c r="G6" s="44"/>
      <c r="H6" s="44"/>
      <c r="I6" s="45"/>
      <c r="J6" s="45"/>
      <c r="K6" s="4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9" customFormat="true" ht="6" hidden="false" customHeight="true" outlineLevel="0" collapsed="false">
      <c r="A7" s="46"/>
      <c r="B7" s="47"/>
      <c r="C7" s="47"/>
      <c r="D7" s="47"/>
      <c r="E7" s="47"/>
      <c r="F7" s="47"/>
      <c r="G7" s="47"/>
      <c r="H7" s="48"/>
    </row>
    <row r="8" s="56" customFormat="true" ht="21" hidden="false" customHeight="false" outlineLevel="0" collapsed="false">
      <c r="A8" s="50"/>
      <c r="B8" s="51" t="s">
        <v>29</v>
      </c>
      <c r="C8" s="52" t="s">
        <v>30</v>
      </c>
      <c r="D8" s="53" t="s">
        <v>31</v>
      </c>
      <c r="E8" s="54" t="s">
        <v>32</v>
      </c>
      <c r="F8" s="53" t="s">
        <v>33</v>
      </c>
      <c r="G8" s="54" t="s">
        <v>34</v>
      </c>
      <c r="H8" s="55" t="s">
        <v>35</v>
      </c>
    </row>
    <row r="9" customFormat="false" ht="18.75" hidden="false" customHeight="true" outlineLevel="0" collapsed="false">
      <c r="A9" s="50"/>
      <c r="B9" s="51"/>
      <c r="C9" s="52"/>
      <c r="D9" s="57" t="s">
        <v>36</v>
      </c>
      <c r="E9" s="58" t="s">
        <v>37</v>
      </c>
      <c r="F9" s="57" t="s">
        <v>38</v>
      </c>
      <c r="G9" s="58" t="s">
        <v>37</v>
      </c>
      <c r="H9" s="59" t="s">
        <v>39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4" customFormat="true" ht="17.1" hidden="false" customHeight="true" outlineLevel="0" collapsed="false">
      <c r="A10" s="25"/>
      <c r="B10" s="60" t="n">
        <v>1</v>
      </c>
      <c r="C10" s="61"/>
      <c r="D10" s="61"/>
      <c r="E10" s="61"/>
      <c r="F10" s="61"/>
      <c r="G10" s="61"/>
      <c r="H10" s="62"/>
    </row>
    <row r="11" s="24" customFormat="true" ht="17.1" hidden="false" customHeight="true" outlineLevel="0" collapsed="false">
      <c r="A11" s="25"/>
      <c r="B11" s="63"/>
      <c r="C11" s="64"/>
      <c r="D11" s="64"/>
      <c r="E11" s="64"/>
      <c r="F11" s="64"/>
      <c r="G11" s="64"/>
      <c r="H11" s="65"/>
    </row>
    <row r="12" s="24" customFormat="true" ht="17.1" hidden="false" customHeight="true" outlineLevel="0" collapsed="false">
      <c r="A12" s="25"/>
      <c r="B12" s="66"/>
      <c r="C12" s="67"/>
      <c r="D12" s="67"/>
      <c r="E12" s="67"/>
      <c r="F12" s="67"/>
      <c r="G12" s="67"/>
      <c r="H12" s="68"/>
    </row>
    <row r="13" s="24" customFormat="true" ht="17.1" hidden="false" customHeight="true" outlineLevel="0" collapsed="false">
      <c r="A13" s="25"/>
      <c r="B13" s="69" t="n">
        <v>2</v>
      </c>
      <c r="C13" s="70"/>
      <c r="D13" s="70"/>
      <c r="E13" s="70"/>
      <c r="F13" s="70"/>
      <c r="G13" s="70"/>
      <c r="H13" s="71"/>
    </row>
    <row r="14" s="24" customFormat="true" ht="17.1" hidden="false" customHeight="true" outlineLevel="0" collapsed="false">
      <c r="A14" s="25"/>
      <c r="B14" s="72"/>
      <c r="C14" s="73"/>
      <c r="D14" s="73"/>
      <c r="E14" s="73"/>
      <c r="F14" s="73"/>
      <c r="G14" s="73"/>
      <c r="H14" s="74"/>
    </row>
    <row r="15" s="24" customFormat="true" ht="17.1" hidden="false" customHeight="true" outlineLevel="0" collapsed="false">
      <c r="A15" s="25"/>
      <c r="B15" s="75"/>
      <c r="C15" s="76"/>
      <c r="D15" s="76"/>
      <c r="E15" s="76"/>
      <c r="F15" s="76"/>
      <c r="G15" s="76"/>
      <c r="H15" s="77"/>
    </row>
    <row r="16" s="24" customFormat="true" ht="17.1" hidden="false" customHeight="true" outlineLevel="0" collapsed="false">
      <c r="A16" s="25"/>
      <c r="B16" s="60" t="n">
        <v>3</v>
      </c>
      <c r="C16" s="61"/>
      <c r="D16" s="61"/>
      <c r="E16" s="61"/>
      <c r="F16" s="61"/>
      <c r="G16" s="61"/>
      <c r="H16" s="62"/>
    </row>
    <row r="17" s="24" customFormat="true" ht="17.1" hidden="false" customHeight="true" outlineLevel="0" collapsed="false">
      <c r="A17" s="25"/>
      <c r="B17" s="63"/>
      <c r="C17" s="64"/>
      <c r="D17" s="64"/>
      <c r="E17" s="64"/>
      <c r="F17" s="64"/>
      <c r="G17" s="64"/>
      <c r="H17" s="65"/>
    </row>
    <row r="18" s="24" customFormat="true" ht="17.1" hidden="false" customHeight="true" outlineLevel="0" collapsed="false">
      <c r="A18" s="25"/>
      <c r="B18" s="66"/>
      <c r="C18" s="67"/>
      <c r="D18" s="67"/>
      <c r="E18" s="67"/>
      <c r="F18" s="67"/>
      <c r="G18" s="67"/>
      <c r="H18" s="68"/>
    </row>
    <row r="19" s="24" customFormat="true" ht="17.1" hidden="false" customHeight="true" outlineLevel="0" collapsed="false">
      <c r="A19" s="25"/>
      <c r="B19" s="69" t="n">
        <v>4</v>
      </c>
      <c r="C19" s="70"/>
      <c r="D19" s="70"/>
      <c r="E19" s="70"/>
      <c r="F19" s="70"/>
      <c r="G19" s="70"/>
      <c r="H19" s="71"/>
    </row>
    <row r="20" s="24" customFormat="true" ht="17.1" hidden="false" customHeight="true" outlineLevel="0" collapsed="false">
      <c r="A20" s="25"/>
      <c r="B20" s="72"/>
      <c r="C20" s="73"/>
      <c r="D20" s="73"/>
      <c r="E20" s="73"/>
      <c r="F20" s="73"/>
      <c r="G20" s="73"/>
      <c r="H20" s="74"/>
    </row>
    <row r="21" s="24" customFormat="true" ht="17.1" hidden="false" customHeight="true" outlineLevel="0" collapsed="false">
      <c r="A21" s="25"/>
      <c r="B21" s="75"/>
      <c r="C21" s="76"/>
      <c r="D21" s="76"/>
      <c r="E21" s="76"/>
      <c r="F21" s="76"/>
      <c r="G21" s="76"/>
      <c r="H21" s="77"/>
    </row>
    <row r="22" s="24" customFormat="true" ht="15" hidden="false" customHeight="true" outlineLevel="0" collapsed="false">
      <c r="A22" s="25"/>
      <c r="B22" s="60" t="n">
        <v>5</v>
      </c>
      <c r="C22" s="61"/>
      <c r="D22" s="61"/>
      <c r="E22" s="61"/>
      <c r="F22" s="61"/>
      <c r="G22" s="61"/>
      <c r="H22" s="62"/>
    </row>
    <row r="23" s="24" customFormat="true" ht="15" hidden="false" customHeight="true" outlineLevel="0" collapsed="false">
      <c r="A23" s="25"/>
      <c r="B23" s="63"/>
      <c r="C23" s="64"/>
      <c r="D23" s="64"/>
      <c r="E23" s="64"/>
      <c r="F23" s="64"/>
      <c r="G23" s="64"/>
      <c r="H23" s="65"/>
    </row>
    <row r="24" s="24" customFormat="true" ht="15" hidden="false" customHeight="true" outlineLevel="0" collapsed="false">
      <c r="A24" s="25"/>
      <c r="B24" s="66"/>
      <c r="C24" s="67"/>
      <c r="D24" s="67"/>
      <c r="E24" s="67"/>
      <c r="F24" s="67"/>
      <c r="G24" s="67"/>
      <c r="H24" s="68"/>
    </row>
    <row r="25" s="24" customFormat="true" ht="15" hidden="false" customHeight="true" outlineLevel="0" collapsed="false">
      <c r="A25" s="25"/>
      <c r="B25" s="69" t="n">
        <v>6</v>
      </c>
      <c r="C25" s="70"/>
      <c r="D25" s="70"/>
      <c r="E25" s="70"/>
      <c r="F25" s="70"/>
      <c r="G25" s="70"/>
      <c r="H25" s="71"/>
    </row>
    <row r="26" s="24" customFormat="true" ht="15" hidden="false" customHeight="true" outlineLevel="0" collapsed="false">
      <c r="A26" s="25"/>
      <c r="B26" s="72"/>
      <c r="C26" s="73"/>
      <c r="D26" s="73"/>
      <c r="E26" s="73"/>
      <c r="F26" s="73"/>
      <c r="G26" s="73"/>
      <c r="H26" s="74"/>
    </row>
    <row r="27" s="24" customFormat="true" ht="15" hidden="false" customHeight="true" outlineLevel="0" collapsed="false">
      <c r="A27" s="25"/>
      <c r="B27" s="75"/>
      <c r="C27" s="76"/>
      <c r="D27" s="76"/>
      <c r="E27" s="76"/>
      <c r="F27" s="76"/>
      <c r="G27" s="76"/>
      <c r="H27" s="77"/>
    </row>
    <row r="28" s="24" customFormat="true" ht="15" hidden="false" customHeight="true" outlineLevel="0" collapsed="false">
      <c r="A28" s="25"/>
      <c r="B28" s="60" t="n">
        <v>7</v>
      </c>
      <c r="C28" s="61"/>
      <c r="D28" s="61"/>
      <c r="E28" s="61"/>
      <c r="F28" s="61"/>
      <c r="G28" s="61"/>
      <c r="H28" s="62"/>
    </row>
    <row r="29" s="24" customFormat="true" ht="15" hidden="false" customHeight="true" outlineLevel="0" collapsed="false">
      <c r="A29" s="25"/>
      <c r="B29" s="78"/>
      <c r="C29" s="79"/>
      <c r="D29" s="79"/>
      <c r="E29" s="79"/>
      <c r="F29" s="79"/>
      <c r="G29" s="79"/>
      <c r="H29" s="80"/>
    </row>
    <row r="30" s="24" customFormat="true" ht="15" hidden="false" customHeight="true" outlineLevel="0" collapsed="false">
      <c r="A30" s="25"/>
      <c r="B30" s="81"/>
      <c r="C30" s="82"/>
      <c r="D30" s="82"/>
      <c r="E30" s="82"/>
      <c r="F30" s="82"/>
      <c r="G30" s="82"/>
      <c r="H30" s="83"/>
    </row>
    <row r="31" s="24" customFormat="true" ht="18" hidden="false" customHeight="true" outlineLevel="0" collapsed="false">
      <c r="A31" s="84" t="s">
        <v>9</v>
      </c>
      <c r="B31" s="84"/>
      <c r="C31" s="85" t="str">
        <f aca="false">IF(DATA!$B$8="","",DATA!$B$8)</f>
        <v>กกกก</v>
      </c>
      <c r="D31" s="233" t="str">
        <f aca="false">IF(DATA!$F$8="","",DATA!$F$8)</f>
        <v>กกกกกแฟฟฟ</v>
      </c>
      <c r="E31" s="233"/>
      <c r="F31" s="87"/>
      <c r="G31" s="88" t="s">
        <v>20</v>
      </c>
      <c r="H31" s="89" t="s">
        <v>23</v>
      </c>
    </row>
    <row r="32" s="24" customFormat="true" ht="18" hidden="false" customHeight="true" outlineLevel="0" collapsed="false">
      <c r="A32" s="84"/>
      <c r="B32" s="84"/>
      <c r="C32" s="90" t="str">
        <f aca="false">IF(DATA!$B$10="","",DATA!$B$10)</f>
        <v/>
      </c>
      <c r="D32" s="91" t="str">
        <f aca="false">IF(DATA!$F$10="","",DATA!$F$10)</f>
        <v/>
      </c>
      <c r="E32" s="91"/>
      <c r="F32" s="87"/>
      <c r="G32" s="88"/>
      <c r="H32" s="89"/>
    </row>
    <row r="33" s="24" customFormat="true" ht="18" hidden="false" customHeight="true" outlineLevel="0" collapsed="false">
      <c r="A33" s="84"/>
      <c r="B33" s="84"/>
      <c r="C33" s="90" t="str">
        <f aca="false">IF(DATA!$B$12="","",DATA!$B$12)</f>
        <v/>
      </c>
      <c r="D33" s="91" t="str">
        <f aca="false">IF(DATA!$F$12="","",DATA!$F$12)</f>
        <v/>
      </c>
      <c r="E33" s="91" t="str">
        <f aca="false">IF(DATA!D12="","",DATA!D12)</f>
        <v>ภาพถ่าย</v>
      </c>
      <c r="F33" s="87"/>
      <c r="G33" s="234" t="str">
        <f aca="false">DATA!$B$21</f>
        <v>นาย1</v>
      </c>
      <c r="H33" s="235" t="str">
        <f aca="false">DATA!$B$23</f>
        <v>นาย2</v>
      </c>
    </row>
    <row r="34" s="24" customFormat="true" ht="18" hidden="false" customHeight="true" outlineLevel="0" collapsed="false">
      <c r="A34" s="84"/>
      <c r="B34" s="84"/>
      <c r="C34" s="90" t="str">
        <f aca="false">IF(DATA!$B$14="","",DATA!$B$14)</f>
        <v/>
      </c>
      <c r="D34" s="91" t="str">
        <f aca="false">IF(DATA!$F$14="","",DATA!$F$14)</f>
        <v/>
      </c>
      <c r="E34" s="91" t="str">
        <f aca="false">IF(DATA!D14="","",DATA!D14)</f>
        <v>ภาพถ่าย</v>
      </c>
      <c r="F34" s="95"/>
      <c r="G34" s="234"/>
      <c r="H34" s="235"/>
    </row>
    <row r="35" s="24" customFormat="true" ht="18" hidden="false" customHeight="true" outlineLevel="0" collapsed="false">
      <c r="A35" s="1"/>
      <c r="B35" s="1"/>
      <c r="C35" s="90" t="str">
        <f aca="false">IF(DATA!$B$16="","",DATA!$B$16)</f>
        <v/>
      </c>
      <c r="D35" s="91" t="str">
        <f aca="false">IF(DATA!$F$16="","",DATA!$F$16)</f>
        <v/>
      </c>
      <c r="E35" s="91" t="str">
        <f aca="false">IF(DATA!D16="","",DATA!D16)</f>
        <v>ภาพถ่าย</v>
      </c>
      <c r="F35" s="1"/>
      <c r="G35" s="236" t="str">
        <f aca="false">DATA!$F$21</f>
        <v>ผู้จัดการฝ่ายผลิต</v>
      </c>
      <c r="H35" s="231" t="str">
        <f aca="false">DATA!$F$23</f>
        <v>ผู้จัดการโรงงาน</v>
      </c>
    </row>
    <row r="36" s="24" customFormat="true" ht="18" hidden="false" customHeight="true" outlineLevel="0" collapsed="false">
      <c r="A36" s="1"/>
      <c r="B36" s="1"/>
      <c r="C36" s="90" t="str">
        <f aca="false">IF(DATA!$B$18="","",DATA!$B$18)</f>
        <v/>
      </c>
      <c r="D36" s="91" t="str">
        <f aca="false">IF(DATA!$F$18="","",DATA!$F$18)</f>
        <v/>
      </c>
      <c r="E36" s="91" t="str">
        <f aca="false">IF(DATA!D18="","",DATA!D18)</f>
        <v>ภาพถ่าย</v>
      </c>
      <c r="F36" s="1"/>
      <c r="G36" s="1"/>
      <c r="H36" s="1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2015-04-27T09:10:44Z</dcterms:created>
  <dc:creator>chainarong.m</dc:creator>
  <dc:language>th-TH</dc:language>
  <cp:lastModifiedBy>Windows User</cp:lastModifiedBy>
  <cp:lastPrinted>2015-12-16T04:00:50Z</cp:lastPrinted>
  <dcterms:modified xsi:type="dcterms:W3CDTF">2015-12-17T06:40:55Z</dcterms:modified>
  <cp:revision>0</cp:revision>
</cp:coreProperties>
</file>