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37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4.xml" ContentType="application/vnd.openxmlformats-officedocument.drawing+xml"/>
  <Override PartName="/xl/drawings/drawing33.xml" ContentType="application/vnd.openxmlformats-officedocument.drawing+xml"/>
  <Override PartName="/xl/drawings/drawing31.xml" ContentType="application/vnd.openxmlformats-officedocument.drawing+xml"/>
  <Override PartName="/xl/drawings/drawing26.xml" ContentType="application/vnd.openxmlformats-officedocument.drawing+xml"/>
  <Override PartName="/xl/drawings/drawing23.xml" ContentType="application/vnd.openxmlformats-officedocument.drawing+xml"/>
  <Override PartName="/xl/drawings/drawing29.xml" ContentType="application/vnd.openxmlformats-officedocument.drawing+xml"/>
  <Override PartName="/xl/drawings/drawing22.xml" ContentType="application/vnd.openxmlformats-officedocument.drawing+xml"/>
  <Override PartName="/xl/drawings/drawing21.xml" ContentType="application/vnd.openxmlformats-officedocument.drawing+xml"/>
  <Override PartName="/xl/drawings/drawing32.xml" ContentType="application/vnd.openxmlformats-officedocument.drawing+xml"/>
  <Override PartName="/xl/drawings/drawing19.xml" ContentType="application/vnd.openxmlformats-officedocument.drawing+xml"/>
  <Override PartName="/xl/drawings/drawing18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17.xml" ContentType="application/vnd.openxmlformats-officedocument.drawing+xml"/>
  <Override PartName="/xl/drawings/drawing12.xml" ContentType="application/vnd.openxmlformats-officedocument.drawing+xml"/>
  <Override PartName="/xl/drawings/drawing15.xml" ContentType="application/vnd.openxmlformats-officedocument.drawing+xml"/>
  <Override PartName="/xl/drawings/drawing11.xml" ContentType="application/vnd.openxmlformats-officedocument.drawing+xml"/>
  <Override PartName="/xl/drawings/drawing16.xml" ContentType="application/vnd.openxmlformats-officedocument.drawing+xml"/>
  <Override PartName="/xl/drawings/drawing28.xml" ContentType="application/vnd.openxmlformats-officedocument.drawing+xml"/>
  <Override PartName="/xl/drawings/drawing10.xml" ContentType="application/vnd.openxmlformats-officedocument.drawing+xml"/>
  <Override PartName="/xl/drawings/drawing9.xml" ContentType="application/vnd.openxmlformats-officedocument.drawing+xml"/>
  <Override PartName="/xl/drawings/drawing30.xml" ContentType="application/vnd.openxmlformats-officedocument.drawing+xml"/>
  <Override PartName="/xl/drawings/drawing14.xml" ContentType="application/vnd.openxmlformats-officedocument.drawing+xml"/>
  <Override PartName="/xl/drawings/drawing8.xml" ContentType="application/vnd.openxmlformats-officedocument.drawing+xml"/>
  <Override PartName="/xl/drawings/drawing20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13.xml" ContentType="application/vnd.openxmlformats-officedocument.drawing+xml"/>
  <Override PartName="/xl/drawings/drawing2.xml" ContentType="application/vnd.openxmlformats-officedocument.drawing+xml"/>
  <Override PartName="/xl/drawings/drawing5.xml" ContentType="application/vnd.openxmlformats-officedocument.drawing+xml"/>
  <Override PartName="/xl/drawings/drawing27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36.xml" ContentType="application/vnd.openxmlformats-officedocument.spreadsheetml.worksheet+xml"/>
  <Override PartName="/xl/worksheets/sheet33.xml" ContentType="application/vnd.openxmlformats-officedocument.spreadsheetml.worksheet+xml"/>
  <Override PartName="/xl/worksheets/sheet31.xml" ContentType="application/vnd.openxmlformats-officedocument.spreadsheetml.worksheet+xml"/>
  <Override PartName="/xl/worksheets/sheet30.xml" ContentType="application/vnd.openxmlformats-officedocument.spreadsheetml.worksheet+xml"/>
  <Override PartName="/xl/worksheets/sheet27.xml" ContentType="application/vnd.openxmlformats-officedocument.spreadsheetml.worksheet+xml"/>
  <Override PartName="/xl/worksheets/sheet32.xml" ContentType="application/vnd.openxmlformats-officedocument.spreadsheetml.worksheet+xml"/>
  <Override PartName="/xl/worksheets/sheet35.xml" ContentType="application/vnd.openxmlformats-officedocument.spreadsheetml.worksheet+xml"/>
  <Override PartName="/xl/worksheets/sheet25.xml" ContentType="application/vnd.openxmlformats-officedocument.spreadsheetml.worksheet+xml"/>
  <Override PartName="/xl/worksheets/sheet23.xml" ContentType="application/vnd.openxmlformats-officedocument.spreadsheetml.worksheet+xml"/>
  <Override PartName="/xl/worksheets/sheet26.xml" ContentType="application/vnd.openxmlformats-officedocument.spreadsheetml.workshee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worksheets/sheet21.xml" ContentType="application/vnd.openxmlformats-officedocument.spreadsheetml.worksheet+xml"/>
  <Override PartName="/xl/worksheets/sheet17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worksheets/sheet37.xml" ContentType="application/vnd.openxmlformats-officedocument.spreadsheetml.worksheet+xml"/>
  <Override PartName="/xl/worksheets/sheet9.xml" ContentType="application/vnd.openxmlformats-officedocument.spreadsheetml.worksheet+xml"/>
  <Override PartName="/xl/worksheets/sheet28.xml" ContentType="application/vnd.openxmlformats-officedocument.spreadsheetml.worksheet+xml"/>
  <Override PartName="/xl/worksheets/sheet8.xml" ContentType="application/vnd.openxmlformats-officedocument.spreadsheetml.worksheet+xml"/>
  <Override PartName="/xl/worksheets/sheet24.xml" ContentType="application/vnd.openxmlformats-officedocument.spreadsheetml.worksheet+xml"/>
  <Override PartName="/xl/worksheets/sheet13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7.xml" ContentType="application/vnd.openxmlformats-officedocument.spreadsheetml.worksheet+xml"/>
  <Override PartName="/xl/worksheets/sheet29.xml" ContentType="application/vnd.openxmlformats-officedocument.spreadsheetml.worksheet+xml"/>
  <Override PartName="/xl/worksheets/_rels/sheet37.xml.rels" ContentType="application/vnd.openxmlformats-package.relationships+xml"/>
  <Override PartName="/xl/worksheets/_rels/sheet35.xml.rels" ContentType="application/vnd.openxmlformats-package.relationships+xml"/>
  <Override PartName="/xl/worksheets/_rels/sheet34.xml.rels" ContentType="application/vnd.openxmlformats-package.relationships+xml"/>
  <Override PartName="/xl/worksheets/_rels/sheet33.xml.rels" ContentType="application/vnd.openxmlformats-package.relationships+xml"/>
  <Override PartName="/xl/worksheets/_rels/sheet31.xml.rels" ContentType="application/vnd.openxmlformats-package.relationships+xml"/>
  <Override PartName="/xl/worksheets/_rels/sheet32.xml.rels" ContentType="application/vnd.openxmlformats-package.relationships+xml"/>
  <Override PartName="/xl/worksheets/_rels/sheet30.xml.rels" ContentType="application/vnd.openxmlformats-package.relationships+xml"/>
  <Override PartName="/xl/worksheets/_rels/sheet29.xml.rels" ContentType="application/vnd.openxmlformats-package.relationships+xml"/>
  <Override PartName="/xl/worksheets/_rels/sheet28.xml.rels" ContentType="application/vnd.openxmlformats-package.relationships+xml"/>
  <Override PartName="/xl/worksheets/_rels/sheet26.xml.rels" ContentType="application/vnd.openxmlformats-package.relationships+xml"/>
  <Override PartName="/xl/worksheets/_rels/sheet23.xml.rels" ContentType="application/vnd.openxmlformats-package.relationships+xml"/>
  <Override PartName="/xl/worksheets/_rels/sheet22.xml.rels" ContentType="application/vnd.openxmlformats-package.relationships+xml"/>
  <Override PartName="/xl/worksheets/_rels/sheet25.xml.rels" ContentType="application/vnd.openxmlformats-package.relationships+xml"/>
  <Override PartName="/xl/worksheets/_rels/sheet17.xml.rels" ContentType="application/vnd.openxmlformats-package.relationships+xml"/>
  <Override PartName="/xl/worksheets/_rels/sheet15.xml.rels" ContentType="application/vnd.openxmlformats-package.relationships+xml"/>
  <Override PartName="/xl/worksheets/_rels/sheet14.xml.rels" ContentType="application/vnd.openxmlformats-package.relationships+xml"/>
  <Override PartName="/xl/worksheets/_rels/sheet18.xml.rels" ContentType="application/vnd.openxmlformats-package.relationships+xml"/>
  <Override PartName="/xl/worksheets/_rels/sheet24.xml.rels" ContentType="application/vnd.openxmlformats-package.relationships+xml"/>
  <Override PartName="/xl/worksheets/_rels/sheet13.xml.rels" ContentType="application/vnd.openxmlformats-package.relationships+xml"/>
  <Override PartName="/xl/worksheets/_rels/sheet16.xml.rels" ContentType="application/vnd.openxmlformats-package.relationships+xml"/>
  <Override PartName="/xl/worksheets/_rels/sheet21.xml.rels" ContentType="application/vnd.openxmlformats-package.relationships+xml"/>
  <Override PartName="/xl/worksheets/_rels/sheet12.xml.rels" ContentType="application/vnd.openxmlformats-package.relationships+xml"/>
  <Override PartName="/xl/worksheets/_rels/sheet36.xml.rels" ContentType="application/vnd.openxmlformats-package.relationships+xml"/>
  <Override PartName="/xl/worksheets/_rels/sheet7.xml.rels" ContentType="application/vnd.openxmlformats-package.relationships+xml"/>
  <Override PartName="/xl/worksheets/_rels/sheet19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8.xml.rels" ContentType="application/vnd.openxmlformats-package.relationships+xml"/>
  <Override PartName="/xl/worksheets/_rels/sheet5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7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_rels/sheet11.xml.rels" ContentType="application/vnd.openxmlformats-package.relationships+xml"/>
  <Override PartName="/xl/worksheets/sheet34.xml" ContentType="application/vnd.openxmlformats-officedocument.spreadsheetml.worksheet+xml"/>
  <Override PartName="/xl/worksheets/sheet1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738" firstSheet="0" activeTab="31"/>
  </bookViews>
  <sheets>
    <sheet name="DATA" sheetId="1" state="visible" r:id="rId2"/>
    <sheet name="แบบStep" sheetId="2" state="visible" r:id="rId3"/>
    <sheet name="Duty" sheetId="3" state="visible" r:id="rId4"/>
    <sheet name="Task " sheetId="4" state="visible" r:id="rId5"/>
    <sheet name="A1" sheetId="5" state="visible" r:id="rId6"/>
    <sheet name="A2" sheetId="6" state="visible" r:id="rId7"/>
    <sheet name="A3" sheetId="7" state="visible" r:id="rId8"/>
    <sheet name="B1" sheetId="8" state="visible" r:id="rId9"/>
    <sheet name="B2" sheetId="9" state="visible" r:id="rId10"/>
    <sheet name="B3" sheetId="10" state="visible" r:id="rId11"/>
    <sheet name="B4" sheetId="11" state="visible" r:id="rId12"/>
    <sheet name="B5" sheetId="12" state="visible" r:id="rId13"/>
    <sheet name="B6" sheetId="13" state="visible" r:id="rId14"/>
    <sheet name="C1" sheetId="14" state="visible" r:id="rId15"/>
    <sheet name="C2" sheetId="15" state="visible" r:id="rId16"/>
    <sheet name="C3" sheetId="16" state="visible" r:id="rId17"/>
    <sheet name="C4" sheetId="17" state="visible" r:id="rId18"/>
    <sheet name="C5" sheetId="18" state="visible" r:id="rId19"/>
    <sheet name="C6" sheetId="19" state="visible" r:id="rId20"/>
    <sheet name="D1" sheetId="20" state="visible" r:id="rId21"/>
    <sheet name="D2" sheetId="21" state="visible" r:id="rId22"/>
    <sheet name="D3" sheetId="22" state="visible" r:id="rId23"/>
    <sheet name="D4" sheetId="23" state="visible" r:id="rId24"/>
    <sheet name="D5" sheetId="24" state="visible" r:id="rId25"/>
    <sheet name="D6" sheetId="25" state="visible" r:id="rId26"/>
    <sheet name="E1" sheetId="26" state="visible" r:id="rId27"/>
    <sheet name="E2" sheetId="27" state="visible" r:id="rId28"/>
    <sheet name="E3" sheetId="28" state="visible" r:id="rId29"/>
    <sheet name="E4" sheetId="29" state="visible" r:id="rId30"/>
    <sheet name="E5" sheetId="30" state="visible" r:id="rId31"/>
    <sheet name="E6" sheetId="31" state="visible" r:id="rId32"/>
    <sheet name="F1" sheetId="32" state="visible" r:id="rId33"/>
    <sheet name="F2" sheetId="33" state="visible" r:id="rId34"/>
    <sheet name="F3" sheetId="34" state="visible" r:id="rId35"/>
    <sheet name="F4" sheetId="35" state="visible" r:id="rId36"/>
    <sheet name="F5" sheetId="36" state="visible" r:id="rId37"/>
    <sheet name="F6" sheetId="37" state="visible" r:id="rId38"/>
  </sheets>
  <calcPr iterateCount="100" refMode="A1" iterate="false" iterateDelta="0.0001"/>
</workbook>
</file>

<file path=xl/sharedStrings.xml><?xml version="1.0" encoding="utf-8"?>
<sst xmlns="http://schemas.openxmlformats.org/spreadsheetml/2006/main" count="1028" uniqueCount="216">
  <si>
    <t>DATA</t>
  </si>
  <si>
    <t>การออกแบบและพัฒนาหลักสูตรอิงสมรรถนะให้กับสถานประกอบการ</t>
  </si>
  <si>
    <t>สถานประกอบการ</t>
  </si>
  <si>
    <t>บจก. วนชัย พาแนล อินดัสทรี่ส์</t>
  </si>
  <si>
    <t>ผลิตแผ่น MDF 2</t>
  </si>
  <si>
    <t>ชื่อตำแหน่งงาน</t>
  </si>
  <si>
    <t>ผู้ควบคุมเครื่องโรยฝอยไม้</t>
  </si>
  <si>
    <t>วัน / เดือน /ปี  ที่วิเคราะห์</t>
  </si>
  <si>
    <t>ผู้วิเคราะห์</t>
  </si>
  <si>
    <t>1</t>
  </si>
  <si>
    <t>นางสาวรัติยาภรณ์  อัศวะธรรมวุธ</t>
  </si>
  <si>
    <t>ภาพถ่าย</t>
  </si>
  <si>
    <t>ตำแหน่ง</t>
  </si>
  <si>
    <t>หัวหน้าแผนกฝึกอบรม</t>
  </si>
  <si>
    <t>2</t>
  </si>
  <si>
    <t>นายเอกพงศ์  ไทยเกิด</t>
  </si>
  <si>
    <t>พนักงานฝึกอบรม</t>
  </si>
  <si>
    <t>3</t>
  </si>
  <si>
    <t>นายพันธวงศ์  ศิริพันธ์</t>
  </si>
  <si>
    <t>หัวหน้าส่วนผลิต MDF 2</t>
  </si>
  <si>
    <t>4</t>
  </si>
  <si>
    <t>5</t>
  </si>
  <si>
    <t>6</t>
  </si>
  <si>
    <t>ผู้ทบทวน</t>
  </si>
  <si>
    <t>นาย1</t>
  </si>
  <si>
    <t>ผู้จัดการฝ่ายผลิต</t>
  </si>
  <si>
    <t>ผู้อนุมัติ</t>
  </si>
  <si>
    <t>นาย2</t>
  </si>
  <si>
    <t>ผู้จัดการโรงงาน</t>
  </si>
  <si>
    <t>การวิเคราะห์งาน (Job  Analysis : Step)</t>
  </si>
  <si>
    <t>แผนก</t>
  </si>
  <si>
    <t>ตำแหน่งงาน</t>
  </si>
  <si>
    <t>วัน / เดือน / ปี ที่วิเคราะห์</t>
  </si>
  <si>
    <t>ที่</t>
  </si>
  <si>
    <t>ขั้นตอนการปฏิบัติงาน</t>
  </si>
  <si>
    <t>เครื่องมือ / วัสดุ / อุปกรณ์</t>
  </si>
  <si>
    <t>ความรู้ที่ต้องใช้</t>
  </si>
  <si>
    <t>คุณลักษณะ/ทัศนคติ</t>
  </si>
  <si>
    <t>มาตรฐาน</t>
  </si>
  <si>
    <t>ความปลอดภัย</t>
  </si>
  <si>
    <t>ที่ใช้ในการปฏิบัติงาน</t>
  </si>
  <si>
    <t>ในการปฏิบัติงาน</t>
  </si>
  <si>
    <t>ที่ต้องใช้ในการปฏิบัติงาน</t>
  </si>
  <si>
    <t>ข้อควรระวัง</t>
  </si>
  <si>
    <t>การวิเคราะห์งาน (Job  Analysis : Duty)</t>
  </si>
  <si>
    <t>คำบรรยายลักษณะงานโดยย่อ :</t>
  </si>
  <si>
    <t>รับผิดชอบการควบคุมดูแลกระบวนการผลิต ให้มีความต่อเนื่องของการผลิต การโรยฝอยไม้ให้มีความสม่ำเสมอ และกระบวนการอัดแผ่นได้ตามคุณภาพมาตรฐาน การตรวจเช็คเครื่องจักร</t>
  </si>
  <si>
    <t>และบำรุงรักษาเครื่องจักรเชิงป้องกันและซ่อมเครื่องจักรร่วมกับช่างบำรุงรักษา เพื่อให้เป็นไปตามแผนการผลิต</t>
  </si>
  <si>
    <t>หน้าที่ /งานหลัก : (DUTY)</t>
  </si>
  <si>
    <t>การควบคุมการผลิตเครื่องโรยฝอยไม้</t>
  </si>
  <si>
    <t>การบำรุงรักษาเครื่องโรยฝอยไม้</t>
  </si>
  <si>
    <t>การปฏิบัติตามคู่มือการทำงานของหน่วยงาน</t>
  </si>
  <si>
    <t>การวิเคราะห์งาน (Job  Analysis : Task)</t>
  </si>
  <si>
    <t>งานหลัก (DUTY)</t>
  </si>
  <si>
    <t>งานย่อย (Task)</t>
  </si>
  <si>
    <t>ตรวจสอบเครื่องโรยฝอยไม้</t>
  </si>
  <si>
    <t>ปรับตั้งค่าเครื่องโรยฝอยไม้ตามค่าที่กำหนด</t>
  </si>
  <si>
    <t>จัดทำรายงานการผลิต</t>
  </si>
  <si>
    <t>ทำความสะอาดเครื่องโรยฝอยไม้</t>
  </si>
  <si>
    <t>เปลี่ยนชิ้นส่วนที่ชำรุดเบื้องต้น</t>
  </si>
  <si>
    <t>บำรุงรักษารว</t>
  </si>
  <si>
    <t>บำรุงรักษาร่วมกับช่างซ่อมบำรุงตามแผนประจำปี</t>
  </si>
  <si>
    <t>ปฏิบัติตามคู่มือความปลอดภัยของหน่วยงาน</t>
  </si>
  <si>
    <t>ปฏิบัติงานตามขั้นตอนการปฏิบัติงาน (WI)</t>
  </si>
  <si>
    <t>ผู้วิเคราห์</t>
  </si>
  <si>
    <t>สวมอุปกรณ์คุ้มครองความปลอดภัย</t>
  </si>
  <si>
    <t>- หมวกนิรภัย</t>
  </si>
  <si>
    <t>- วิธีการใช้อุปกรณ์ป้องกัน</t>
  </si>
  <si>
    <t>- มีจิตสำนึกด้านความปลอดภัย</t>
  </si>
  <si>
    <t>สวมอุปกรณ์ป้องกันความ</t>
  </si>
  <si>
    <t>หากไม่สวมอุปกรณ์ป้องกัน</t>
  </si>
  <si>
    <t>ส่วนบุคคล (PPE)</t>
  </si>
  <si>
    <t>- แว่นตานิรภัย</t>
  </si>
  <si>
    <t>ส่วนบุคคล</t>
  </si>
  <si>
    <t>มีวินัยในการปฏิบัติงาน</t>
  </si>
  <si>
    <t>ปลอดภัยส่วนบุคคลครบทุกชิ้น</t>
  </si>
  <si>
    <t>หรือสวมไม่ถูกวิธีอาจก่อ</t>
  </si>
  <si>
    <t>- หน้ากากอนามัย</t>
  </si>
  <si>
    <t>ในขณะปฏิบัติงาน</t>
  </si>
  <si>
    <t>ให้เกิดอันตราย</t>
  </si>
  <si>
    <t>- ถุงมือผ้า</t>
  </si>
  <si>
    <t>- รองเท้านิรภัย</t>
  </si>
  <si>
    <t>- เครื่องป้องกันเสียง</t>
  </si>
  <si>
    <t>รับส่งผลัดการปฏิบัติงาน</t>
  </si>
  <si>
    <t>- รายงานการผลิตจดบันทึก</t>
  </si>
  <si>
    <t>- วิธีการอ่านรายงาน  "รายงาน</t>
  </si>
  <si>
    <t>- มีความละเอียดรอบคอบใน</t>
  </si>
  <si>
    <t>-อ่านรายงานได้ถูกต้องครบถ้วน</t>
  </si>
  <si>
    <t>- ต้องรายงานปัญหาข้อ</t>
  </si>
  <si>
    <t>- รายงานการตรวจเช็คเครื่องจักร</t>
  </si>
  <si>
    <t>การผลิตจดบันทึก" และ</t>
  </si>
  <si>
    <t>การอ่านรายงาน</t>
  </si>
  <si>
    <t>-มีการรับส่งผลัดโดยบุคคล</t>
  </si>
  <si>
    <t>บกพร่องด้วยวาจา ผลัดต่อ</t>
  </si>
  <si>
    <t>ประจำผลัด</t>
  </si>
  <si>
    <t>"รายงานการตรวจเช็คเครื่องจักร</t>
  </si>
  <si>
    <t>ต่อบุคคล</t>
  </si>
  <si>
    <t>ผลัด</t>
  </si>
  <si>
    <t>- ปากกาจดบันทึก</t>
  </si>
  <si>
    <t>ประจำผลัด"</t>
  </si>
  <si>
    <t>ตรวจสอบรายละเอียด</t>
  </si>
  <si>
    <t>- หากพบข้อบกพร่องให้</t>
  </si>
  <si>
    <t>ผลการปฏิบัติงานของผลัดที่ผ่านมา</t>
  </si>
  <si>
    <t>การอ่านรายงานและการตรวจ</t>
  </si>
  <si>
    <t>- อ่านรหัสอุปรกรณ์ได้ถูกต้อง</t>
  </si>
  <si>
    <t>รีบดำเนินการแก้ไขทันที</t>
  </si>
  <si>
    <t>(Re Check)</t>
  </si>
  <si>
    <t>สอบ</t>
  </si>
  <si>
    <t>ครบถ้วน</t>
  </si>
  <si>
    <t>ตรวจสอบการทำงานของเครื่อง</t>
  </si>
  <si>
    <t>- เครื่องมือวัดค่าที่เกี่ยวข้อง</t>
  </si>
  <si>
    <t>- อุปกรณ์และส่วนประกอบของ</t>
  </si>
  <si>
    <t>- รู้จักสังเกตความผิดปกติของ</t>
  </si>
  <si>
    <t>- เครื่องจักมีความพร้อมและ</t>
  </si>
  <si>
    <t>โรยฝอยไม้</t>
  </si>
  <si>
    <t>- เครืองโรยฝอยไม้</t>
  </si>
  <si>
    <t>เครื่องโรยฝอยไม้</t>
  </si>
  <si>
    <t>เครื่องโรย</t>
  </si>
  <si>
    <t>สามารถทำงานได้ปกติ</t>
  </si>
  <si>
    <t>- ผ้าเช็คมือ</t>
  </si>
  <si>
    <t>- วิธีการใช้งานเครื่องโรยฝอยไม้</t>
  </si>
  <si>
    <t>- มีความละเอียดรอบคอบ</t>
  </si>
  <si>
    <t>- คู่มือ/วิธีการปฏิบัติงาน</t>
  </si>
  <si>
    <t>ตรวจและปรับตั้งความหนาแน่นของ</t>
  </si>
  <si>
    <t>- เครื่องโรยฝอยไม้</t>
  </si>
  <si>
    <t>- ระบบการทำงานของ</t>
  </si>
  <si>
    <t>- ระดับ Fiber ใน Dosing</t>
  </si>
  <si>
    <t>- หากพบข้อบกพรอง</t>
  </si>
  <si>
    <t>ฝอยไม้</t>
  </si>
  <si>
    <t>- แผงควบคุมและแสดงผล</t>
  </si>
  <si>
    <t>- รู้จักสังเกตความผิดปกติ</t>
  </si>
  <si>
    <t>Bin  ต้องมากกว่า 50%</t>
  </si>
  <si>
    <t>ให้แก้ไขทันที</t>
  </si>
  <si>
    <t>- การควบคุมและการแสดงผล</t>
  </si>
  <si>
    <t>ของค่าที่แสดงผล</t>
  </si>
  <si>
    <t>ก่อนโรย</t>
  </si>
  <si>
    <t>- บันทึกข้อบกพร่อง</t>
  </si>
  <si>
    <t>- การปรับตั้งความหนาแน่น</t>
  </si>
  <si>
    <t>- มีจิตสำนึกด้านความ</t>
  </si>
  <si>
    <t>ลงในรายงาน</t>
  </si>
  <si>
    <t>ของฝอยไม้</t>
  </si>
  <si>
    <t>ปลอดภัย</t>
  </si>
  <si>
    <t>ตรวจและปรับตั้งความเรียบของ</t>
  </si>
  <si>
    <t>- ความเรียบของหน้าตัด</t>
  </si>
  <si>
    <t>หน้าตัดชิ้นงาน</t>
  </si>
  <si>
    <t>ชิ้นงานได้ค่าตามมาตรฐาน</t>
  </si>
  <si>
    <t>ที่กำหนด</t>
  </si>
  <si>
    <t>- การตรวจและปรับตั้งความ</t>
  </si>
  <si>
    <t>เรียบของหน้าตัดชิ้นงาน</t>
  </si>
  <si>
    <t>ตรวจสอบคุณภาพของผิวหน้าชิ้นงาน</t>
  </si>
  <si>
    <t>- ผิวหน้าชิ้นงานได้คุณภาพ</t>
  </si>
  <si>
    <t>ตามค่าที่กำหนด เช่น ไม่มี</t>
  </si>
  <si>
    <t>สิ่งปลอมปน, ไม่มีวัตถุที่</t>
  </si>
  <si>
    <t>- การตรวจสอบคุณภาพของ</t>
  </si>
  <si>
    <t>เป็นโลหะปลอมปน</t>
  </si>
  <si>
    <t>ผิวหน้าชิ้นงาน</t>
  </si>
  <si>
    <t>ควบคุมน้ำหนักการโรยฝอยไม้</t>
  </si>
  <si>
    <t>- น้ำหนักไฟเบอร์ต่อหน่วย</t>
  </si>
  <si>
    <t>พื้นที่โรยออกจาก Dosing</t>
  </si>
  <si>
    <t>bin  ได้ตามค่าที่กำหนด</t>
  </si>
  <si>
    <t>- การควบคุมน้ำหนักการโรย</t>
  </si>
  <si>
    <t>ควบคุมการทำงานให้ได้ค่าตาม Set Point</t>
  </si>
  <si>
    <t>- ค่าอยู่ในช่วงควบคุมของ</t>
  </si>
  <si>
    <t>มาตรฐานการผลิต</t>
  </si>
  <si>
    <t>- การควบคุมการทำงานให้ได้</t>
  </si>
  <si>
    <t>ทันที</t>
  </si>
  <si>
    <t>ตามค่า Set Point (ปรับตั้งค่า</t>
  </si>
  <si>
    <t>พารามิเตอร์)</t>
  </si>
  <si>
    <t>ทำความเข้าใจแบบฟอร์มการบันทึก</t>
  </si>
  <si>
    <t>- แบบฟอร์มการตรวจเช็ค</t>
  </si>
  <si>
    <t>- วิธีการบันทึกค่าลงในแบบ</t>
  </si>
  <si>
    <t>- มีความเข้าใจ</t>
  </si>
  <si>
    <t>- หากไม่บันทึกรายงาน</t>
  </si>
  <si>
    <t>ค่าพารามิเตอร์การโรยฝอยไม้</t>
  </si>
  <si>
    <t>- รายการตรวจเช็ค</t>
  </si>
  <si>
    <t>ฟอร์ม</t>
  </si>
  <si>
    <t>และใส่ใจในการทำงาน</t>
  </si>
  <si>
    <t>รายละเอียดการตรวจสอบ</t>
  </si>
  <si>
    <t>ตามรายการ และเวลา</t>
  </si>
  <si>
    <t>- รายการที่ตรวจสอบ</t>
  </si>
  <si>
    <t>ตามแบบฟอร์ม</t>
  </si>
  <si>
    <t>ที่กำหนด อาจส่งผล</t>
  </si>
  <si>
    <t>ต่อการผลิตได้</t>
  </si>
  <si>
    <t>บันทึกผลการตรวจสอบตามเวลาที่</t>
  </si>
  <si>
    <t>- บันทึกค่าที่ทำการผลิต</t>
  </si>
  <si>
    <t>กำหนด</t>
  </si>
  <si>
    <t>และปัญหาเครื่องจักร</t>
  </si>
  <si>
    <t>- นาฬิกา</t>
  </si>
  <si>
    <t>ครบทุกรายการ</t>
  </si>
  <si>
    <t>- ปากกา</t>
  </si>
  <si>
    <t>บันทึกรายการตรวจสอบตามใบรายการ</t>
  </si>
  <si>
    <t>ตรวจสอบ</t>
  </si>
  <si>
    <t>เปรียบเทียบค่าที่ตรวจสอบกับเกณฑ์</t>
  </si>
  <si>
    <t>- แบบฟอร์มและ</t>
  </si>
  <si>
    <t>- ประเมินและวิเคราะห์</t>
  </si>
  <si>
    <t>มาตรฐานที่กำหนด</t>
  </si>
  <si>
    <t>ค่ามาตรฐานที่กำหนด</t>
  </si>
  <si>
    <t>ผลรายงานได้</t>
  </si>
  <si>
    <t>ส่งรายงานผลการผลิตให้กับผลัดต่อไป</t>
  </si>
  <si>
    <t>- รายการตรวจเช็คและ</t>
  </si>
  <si>
    <t>- มีรายงานที่ถูกต้อง</t>
  </si>
  <si>
    <t>สมุดบันทึกผู้ควบคุมเครื่องโรย</t>
  </si>
  <si>
    <t>ครบถ้วนพร้อมส่งผลัด</t>
  </si>
  <si>
    <t>ต่อไป</t>
  </si>
  <si>
    <t>ศึกษาแผนการบำรุงรักษาประจำปี</t>
  </si>
  <si>
    <t>- ตารางแผนการบำรุง</t>
  </si>
  <si>
    <t>- การจัดทำแผนการบำรุงรักษา</t>
  </si>
  <si>
    <t>รักษาเครื่องจักรประจำปี</t>
  </si>
  <si>
    <t>ประจำปี</t>
  </si>
  <si>
    <t>- อุปกรณ์ป้องกันส่วน</t>
  </si>
  <si>
    <t>บุคคล (PPE)</t>
  </si>
  <si>
    <t>ปิดสวิตซ์แผงควบคุมระบบการทำงาน</t>
  </si>
  <si>
    <t>จัดเก็บวัสดุอุปกรณ์ที่ไม่เกี่ยวข้อง</t>
  </si>
  <si>
    <t>ออกจากเครื่องโรยฝอยไม้</t>
  </si>
  <si>
    <t>ติดตั้งป้ายเครื่องโรยฝอยไม้ที่ทำการ</t>
  </si>
  <si>
    <t>บำรุงรักษา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</si>
</sst>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/M/YYYY"/>
  </numFmts>
  <fonts count="64">
    <font>
      <sz val="11"/>
      <color rgb="FF000000"/>
      <name val="Calibri"/>
      <family val="2"/>
      <charset val="22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name val="TH SarabunPSK"/>
      <family val="0"/>
      <charset val="1"/>
    </font>
    <font>
      <sz val="11"/>
      <color rgb="FF000000"/>
      <name val="TH SarabunPSK"/>
      <family val="0"/>
      <charset val="1"/>
    </font>
    <font>
      <b val="true"/>
      <sz val="22"/>
      <name val="TH SarabunPSK"/>
      <family val="0"/>
      <charset val="1"/>
    </font>
    <font>
      <b val="true"/>
      <sz val="18"/>
      <name val="TH SarabunPSK"/>
      <family val="0"/>
      <charset val="1"/>
    </font>
    <font>
      <sz val="16"/>
      <name val="TH SarabunPSK"/>
      <family val="0"/>
      <charset val="1"/>
    </font>
    <font>
      <sz val="18"/>
      <name val="TH SarabunPSK"/>
      <family val="0"/>
      <charset val="1"/>
    </font>
    <font>
      <sz val="11"/>
      <name val="TH SarabunPSK"/>
      <family val="0"/>
      <charset val="1"/>
    </font>
    <font>
      <b val="true"/>
      <sz val="12"/>
      <color rgb="FF000000"/>
      <name val="Angsana New"/>
      <family val="0"/>
    </font>
    <font>
      <b val="true"/>
      <sz val="20"/>
      <name val="TH SarabunPSK"/>
      <family val="0"/>
      <charset val="1"/>
    </font>
    <font>
      <sz val="14"/>
      <name val="TH SarabunPSK"/>
      <family val="0"/>
      <charset val="1"/>
    </font>
    <font>
      <sz val="12"/>
      <name val="TH SarabunPSK"/>
      <family val="0"/>
      <charset val="1"/>
    </font>
    <font>
      <b val="true"/>
      <sz val="16"/>
      <name val="TH SarabunPSK"/>
      <family val="0"/>
      <charset val="1"/>
    </font>
    <font>
      <b val="true"/>
      <u val="single"/>
      <sz val="18"/>
      <name val="TH SarabunPSK"/>
      <family val="0"/>
      <charset val="1"/>
    </font>
    <font>
      <b val="true"/>
      <sz val="14"/>
      <name val="TH SarabunPSK"/>
      <family val="0"/>
      <charset val="1"/>
    </font>
    <font>
      <sz val="16"/>
      <color rgb="FFFF0000"/>
      <name val="TH SarabunPSK"/>
      <family val="0"/>
      <charset val="1"/>
    </font>
    <font>
      <b val="true"/>
      <sz val="20"/>
      <color rgb="FF000000"/>
      <name val="Angsana New"/>
      <family val="0"/>
    </font>
    <font>
      <sz val="10"/>
      <color rgb="FFC0504D"/>
      <name val="TH SarabunPSK"/>
      <family val="0"/>
      <charset val="1"/>
    </font>
    <font>
      <sz val="20"/>
      <name val="TH SarabunPSK"/>
      <family val="0"/>
      <charset val="1"/>
    </font>
    <font>
      <sz val="18"/>
      <color rgb="FFC0504D"/>
      <name val="TH SarabunPSK"/>
      <family val="0"/>
      <charset val="1"/>
    </font>
    <font>
      <b val="true"/>
      <u val="single"/>
      <sz val="18"/>
      <color rgb="FFC0504D"/>
      <name val="TH SarabunPSK"/>
      <family val="0"/>
      <charset val="1"/>
    </font>
    <font>
      <sz val="14"/>
      <color rgb="FFC0504D"/>
      <name val="TH SarabunPSK"/>
      <family val="0"/>
      <charset val="1"/>
    </font>
    <font>
      <b val="true"/>
      <sz val="16"/>
      <color rgb="FFC0504D"/>
      <name val="TH SarabunPSK"/>
      <family val="0"/>
      <charset val="1"/>
    </font>
    <font>
      <sz val="16"/>
      <color rgb="FFC0504D"/>
      <name val="TH SarabunPSK"/>
      <family val="0"/>
      <charset val="1"/>
    </font>
    <font>
      <b val="true"/>
      <sz val="18"/>
      <color rgb="FFC0504D"/>
      <name val="TH SarabunPSK"/>
      <family val="0"/>
      <charset val="1"/>
    </font>
    <font>
      <b val="true"/>
      <sz val="14"/>
      <color rgb="FFC0504D"/>
      <name val="TH SarabunPSK"/>
      <family val="0"/>
      <charset val="1"/>
    </font>
    <font>
      <b val="true"/>
      <sz val="16"/>
      <color rgb="FF000000"/>
      <name val="TH SarabunPSK"/>
      <family val="0"/>
    </font>
    <font>
      <b val="true"/>
      <sz val="16"/>
      <color rgb="FFFFFFFF"/>
      <name val="Angsana New"/>
      <family val="0"/>
    </font>
    <font>
      <b val="true"/>
      <sz val="16"/>
      <color rgb="FF000000"/>
      <name val="Angsana New"/>
      <family val="0"/>
    </font>
    <font>
      <b val="true"/>
      <sz val="13"/>
      <color rgb="FFFF0000"/>
      <name val="TH SarabunPSK"/>
      <family val="0"/>
    </font>
    <font>
      <b val="true"/>
      <sz val="13"/>
      <color rgb="FF000000"/>
      <name val="TH SarabunPSK"/>
      <family val="0"/>
    </font>
    <font>
      <b val="true"/>
      <sz val="14"/>
      <color rgb="FFFF0000"/>
      <name val="Angsana New"/>
      <family val="0"/>
    </font>
    <font>
      <b val="true"/>
      <sz val="14"/>
      <color rgb="FF000000"/>
      <name val="Kinnari"/>
      <family val="2"/>
    </font>
    <font>
      <b val="true"/>
      <sz val="14"/>
      <color rgb="FF000000"/>
      <name val="Angsana New"/>
      <family val="0"/>
    </font>
    <font>
      <sz val="14"/>
      <color rgb="FF000000"/>
      <name val="Kinnari"/>
      <family val="2"/>
    </font>
    <font>
      <b val="true"/>
      <sz val="11"/>
      <color rgb="FFFF0000"/>
      <name val="TH SarabunPSK"/>
      <family val="0"/>
    </font>
    <font>
      <b val="true"/>
      <sz val="11"/>
      <color rgb="FF000000"/>
      <name val="TH SarabunPSK"/>
      <family val="0"/>
    </font>
    <font>
      <b val="true"/>
      <sz val="10.5"/>
      <color rgb="FFFF0000"/>
      <name val="TH SarabunPSK"/>
      <family val="0"/>
    </font>
    <font>
      <b val="true"/>
      <sz val="10.5"/>
      <color rgb="FF000000"/>
      <name val="TH SarabunPSK"/>
      <family val="0"/>
    </font>
    <font>
      <sz val="14"/>
      <color rgb="FFFFFFFF"/>
      <name val="TH SarabunPSK"/>
      <family val="0"/>
      <charset val="1"/>
    </font>
    <font>
      <sz val="10"/>
      <name val="TH Dan Vi Vek"/>
      <family val="0"/>
      <charset val="1"/>
    </font>
    <font>
      <b val="true"/>
      <sz val="20"/>
      <name val="TH Dan Vi Vek"/>
      <family val="0"/>
      <charset val="1"/>
    </font>
    <font>
      <sz val="14"/>
      <name val="TH Dan Vi Vek"/>
      <family val="0"/>
      <charset val="1"/>
    </font>
    <font>
      <b val="true"/>
      <sz val="18"/>
      <name val="TH Dan Vi Vek"/>
      <family val="0"/>
      <charset val="1"/>
    </font>
    <font>
      <sz val="11"/>
      <color rgb="FF000000"/>
      <name val="TH Dan Vi Vek"/>
      <family val="0"/>
      <charset val="1"/>
    </font>
    <font>
      <sz val="16"/>
      <name val="TH Dan Vi Vek"/>
      <family val="0"/>
      <charset val="1"/>
    </font>
    <font>
      <b val="true"/>
      <sz val="16"/>
      <name val="TH Dan Vi Vek"/>
      <family val="0"/>
      <charset val="1"/>
    </font>
    <font>
      <b val="true"/>
      <sz val="14"/>
      <name val="TH Dan Vi Vek"/>
      <family val="0"/>
      <charset val="1"/>
    </font>
    <font>
      <b val="true"/>
      <u val="single"/>
      <sz val="18"/>
      <name val="TH Dan Vi Vek"/>
      <family val="0"/>
      <charset val="1"/>
    </font>
    <font>
      <sz val="18"/>
      <name val="TH Dan Vi Vek"/>
      <family val="0"/>
      <charset val="1"/>
    </font>
    <font>
      <b val="true"/>
      <sz val="12"/>
      <color rgb="FF000000"/>
      <name val="TH SarabunPSK"/>
      <family val="0"/>
    </font>
    <font>
      <sz val="10"/>
      <name val="Calibri"/>
      <family val="2"/>
      <charset val="222"/>
    </font>
    <font>
      <b val="true"/>
      <sz val="20"/>
      <name val="Angsana New"/>
      <family val="1"/>
      <charset val="1"/>
    </font>
    <font>
      <sz val="14"/>
      <name val="Angsana New"/>
      <family val="1"/>
      <charset val="1"/>
    </font>
    <font>
      <b val="true"/>
      <sz val="18"/>
      <name val="Angsana New"/>
      <family val="1"/>
      <charset val="1"/>
    </font>
    <font>
      <sz val="16"/>
      <name val="Angsana New"/>
      <family val="1"/>
      <charset val="1"/>
    </font>
    <font>
      <b val="true"/>
      <sz val="16"/>
      <name val="Angsana New"/>
      <family val="1"/>
      <charset val="1"/>
    </font>
    <font>
      <b val="true"/>
      <sz val="14"/>
      <name val="Angsana New"/>
      <family val="1"/>
      <charset val="1"/>
    </font>
    <font>
      <b val="true"/>
      <u val="single"/>
      <sz val="18"/>
      <name val="Angsana New"/>
      <family val="1"/>
      <charset val="1"/>
    </font>
    <font>
      <sz val="18"/>
      <name val="Angsana New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D7E4BD"/>
        <bgColor rgb="FFC3D69B"/>
      </patternFill>
    </fill>
    <fill>
      <patternFill patternType="solid">
        <fgColor rgb="FFC3D69B"/>
        <bgColor rgb="FFD7E4BD"/>
      </patternFill>
    </fill>
    <fill>
      <patternFill patternType="solid">
        <fgColor rgb="FFD99694"/>
        <bgColor rgb="FFFF99CC"/>
      </patternFill>
    </fill>
    <fill>
      <patternFill patternType="solid">
        <fgColor rgb="FFFCD5B5"/>
        <bgColor rgb="FFD7E4BD"/>
      </patternFill>
    </fill>
    <fill>
      <patternFill patternType="solid">
        <fgColor rgb="FFFFFFCC"/>
        <bgColor rgb="FFFFFFFF"/>
      </patternFill>
    </fill>
    <fill>
      <patternFill patternType="solid">
        <fgColor rgb="FF77933C"/>
        <bgColor rgb="FF808080"/>
      </patternFill>
    </fill>
    <fill>
      <patternFill patternType="solid">
        <fgColor rgb="FF99FF99"/>
        <bgColor rgb="FFCCFFCC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</fills>
  <borders count="3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hair"/>
      <bottom style="medium"/>
      <diagonal/>
    </border>
    <border diagonalUp="false" diagonalDown="false">
      <left style="thin"/>
      <right style="medium"/>
      <top style="hair"/>
      <bottom style="medium"/>
      <diagonal/>
    </border>
    <border diagonalUp="false" diagonalDown="false">
      <left style="medium"/>
      <right style="thin"/>
      <top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7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4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4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1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1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3" borderId="25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3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2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3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6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1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7" fillId="0" borderId="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8" fillId="2" borderId="2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22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8" fillId="2" borderId="1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9" fillId="0" borderId="1" xfId="2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9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8" fillId="2" borderId="3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9" fillId="0" borderId="13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23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17" fillId="7" borderId="1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8" fillId="3" borderId="1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24" fillId="0" borderId="9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5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16" fillId="8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0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14" fillId="9" borderId="1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4" fillId="0" borderId="0" xfId="2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9" fillId="9" borderId="1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4" fillId="0" borderId="0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14" fillId="9" borderId="3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4" fillId="9" borderId="31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14" fillId="9" borderId="12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14" fillId="9" borderId="32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24" fillId="0" borderId="0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25" fillId="0" borderId="0" xfId="2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25" fillId="0" borderId="0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25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25" fillId="0" borderId="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0" fillId="9" borderId="1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5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5" fillId="9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6" fillId="8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6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7" fillId="0" borderId="4" xfId="2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27" fillId="0" borderId="1" xfId="2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28" fillId="2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6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7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9" fillId="0" borderId="0" xfId="2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28" fillId="0" borderId="9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5" fillId="0" borderId="0" xfId="2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27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16" fillId="0" borderId="8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8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3" fillId="0" borderId="2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8" xfId="2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3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3" borderId="38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10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1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1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6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7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7" fillId="3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0" borderId="8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9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1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7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7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6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1" fillId="4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4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4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4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1" fillId="4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4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5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5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5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5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5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2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5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6" fillId="5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6" fillId="5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6" fillId="5" borderId="1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6" fillId="5" borderId="1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6" fillId="5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1" fillId="3" borderId="25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46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6" fillId="0" borderId="1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6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1" fillId="3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3" borderId="2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6" fillId="0" borderId="2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6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6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6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7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8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8" fillId="3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9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0" fillId="0" borderId="8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9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0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1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9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8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9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9" fillId="0" borderId="7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9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2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3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9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9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9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7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1" fillId="4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4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4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4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1" fillId="4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4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5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5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5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5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5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5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5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5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5" borderId="2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0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7" fillId="5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7" fillId="5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5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5" borderId="1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7" fillId="5" borderId="1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5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1" fillId="3" borderId="25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57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0" borderId="1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7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1" fillId="3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3" borderId="2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9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7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0" borderId="2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7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3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0" borderId="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8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3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9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cel Built-in Normal 2" xfId="20" builtinId="54" customBuiltin="true"/>
    <cellStyle name="Excel Built-in Excel Built-in Normal 2 2" xfId="21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77933C"/>
      <rgbColor rgb="FF800080"/>
      <rgbColor rgb="FF008080"/>
      <rgbColor rgb="FFC3D69B"/>
      <rgbColor rgb="FF808080"/>
      <rgbColor rgb="FF9999FF"/>
      <rgbColor rgb="FF7030A0"/>
      <rgbColor rgb="FFFFFFCC"/>
      <rgbColor rgb="FF99FF99"/>
      <rgbColor rgb="FF660066"/>
      <rgbColor rgb="FFD99694"/>
      <rgbColor rgb="FF0066CC"/>
      <rgbColor rgb="FFD7E4B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1E1C11"/>
      <rgbColor rgb="FF993300"/>
      <rgbColor rgb="FFC0504D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538200</xdr:colOff>
      <xdr:row>1</xdr:row>
      <xdr:rowOff>7200</xdr:rowOff>
    </xdr:from>
    <xdr:to>
      <xdr:col>14</xdr:col>
      <xdr:colOff>222840</xdr:colOff>
      <xdr:row>3</xdr:row>
      <xdr:rowOff>122760</xdr:rowOff>
    </xdr:to>
    <xdr:sp>
      <xdr:nvSpPr>
        <xdr:cNvPr id="0" name="CustomShape 1"/>
        <xdr:cNvSpPr/>
      </xdr:nvSpPr>
      <xdr:spPr>
        <a:xfrm>
          <a:off x="10139400" y="182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Grop..............</a:t>
          </a: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97920</xdr:rowOff>
    </xdr:to>
    <xdr:sp>
      <xdr:nvSpPr>
        <xdr:cNvPr id="2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8</xdr:row>
      <xdr:rowOff>21960</xdr:rowOff>
    </xdr:to>
    <xdr:sp>
      <xdr:nvSpPr>
        <xdr:cNvPr id="3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- 1</a:t>
          </a:r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681120</xdr:colOff>
      <xdr:row>8</xdr:row>
      <xdr:rowOff>192240</xdr:rowOff>
    </xdr:from>
    <xdr:to>
      <xdr:col>1</xdr:col>
      <xdr:colOff>188640</xdr:colOff>
      <xdr:row>10</xdr:row>
      <xdr:rowOff>174600</xdr:rowOff>
    </xdr:to>
    <xdr:sp>
      <xdr:nvSpPr>
        <xdr:cNvPr id="4" name="CustomShape 1"/>
        <xdr:cNvSpPr/>
      </xdr:nvSpPr>
      <xdr:spPr>
        <a:xfrm>
          <a:off x="681120" y="2531520"/>
          <a:ext cx="281880" cy="54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A</a:t>
          </a:r>
          <a:endParaRPr/>
        </a:p>
      </xdr:txBody>
    </xdr:sp>
    <xdr:clientData/>
  </xdr:twoCellAnchor>
  <xdr:twoCellAnchor editAs="oneCell">
    <xdr:from>
      <xdr:col>0</xdr:col>
      <xdr:colOff>681120</xdr:colOff>
      <xdr:row>12</xdr:row>
      <xdr:rowOff>87840</xdr:rowOff>
    </xdr:from>
    <xdr:to>
      <xdr:col>1</xdr:col>
      <xdr:colOff>188640</xdr:colOff>
      <xdr:row>14</xdr:row>
      <xdr:rowOff>16560</xdr:rowOff>
    </xdr:to>
    <xdr:sp>
      <xdr:nvSpPr>
        <xdr:cNvPr id="5" name="CustomShape 1"/>
        <xdr:cNvSpPr/>
      </xdr:nvSpPr>
      <xdr:spPr>
        <a:xfrm>
          <a:off x="681120" y="3371760"/>
          <a:ext cx="281880" cy="54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0</xdr:col>
      <xdr:colOff>681120</xdr:colOff>
      <xdr:row>15</xdr:row>
      <xdr:rowOff>87840</xdr:rowOff>
    </xdr:from>
    <xdr:to>
      <xdr:col>1</xdr:col>
      <xdr:colOff>188640</xdr:colOff>
      <xdr:row>17</xdr:row>
      <xdr:rowOff>69840</xdr:rowOff>
    </xdr:to>
    <xdr:sp>
      <xdr:nvSpPr>
        <xdr:cNvPr id="6" name="CustomShape 1"/>
        <xdr:cNvSpPr/>
      </xdr:nvSpPr>
      <xdr:spPr>
        <a:xfrm>
          <a:off x="681120" y="4089960"/>
          <a:ext cx="281880" cy="54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12</xdr:col>
      <xdr:colOff>538200</xdr:colOff>
      <xdr:row>0</xdr:row>
      <xdr:rowOff>20520</xdr:rowOff>
    </xdr:from>
    <xdr:to>
      <xdr:col>14</xdr:col>
      <xdr:colOff>222840</xdr:colOff>
      <xdr:row>1</xdr:row>
      <xdr:rowOff>252000</xdr:rowOff>
    </xdr:to>
    <xdr:sp>
      <xdr:nvSpPr>
        <xdr:cNvPr id="7" name="CustomShape 1"/>
        <xdr:cNvSpPr/>
      </xdr:nvSpPr>
      <xdr:spPr>
        <a:xfrm>
          <a:off x="10113840" y="2052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  6</a:t>
          </a:r>
          <a:endParaRPr/>
        </a:p>
      </xdr:txBody>
    </xdr:sp>
    <xdr:clientData/>
  </xdr:twoCellAnchor>
  <xdr:twoCellAnchor editAs="oneCell">
    <xdr:from>
      <xdr:col>0</xdr:col>
      <xdr:colOff>118800</xdr:colOff>
      <xdr:row>5</xdr:row>
      <xdr:rowOff>220320</xdr:rowOff>
    </xdr:from>
    <xdr:to>
      <xdr:col>14</xdr:col>
      <xdr:colOff>652320</xdr:colOff>
      <xdr:row>5</xdr:row>
      <xdr:rowOff>230040</xdr:rowOff>
    </xdr:to>
    <xdr:sp>
      <xdr:nvSpPr>
        <xdr:cNvPr id="8" name="Line 1"/>
        <xdr:cNvSpPr/>
      </xdr:nvSpPr>
      <xdr:spPr>
        <a:xfrm flipV="1">
          <a:off x="118800" y="1679400"/>
          <a:ext cx="11709360" cy="9720"/>
        </a:xfrm>
        <a:prstGeom prst="line">
          <a:avLst/>
        </a:prstGeom>
        <a:ln cap="rnd" w="9360">
          <a:solidFill>
            <a:srgbClr val="000000"/>
          </a:solidFill>
          <a:custDash>
            <a:ds d="35000" sp="-74672960000"/>
          </a:custDash>
          <a:round/>
        </a:ln>
      </xdr:spPr>
    </xdr:sp>
    <xdr:clientData/>
  </xdr:twoCellAnchor>
  <xdr:twoCellAnchor editAs="oneCell">
    <xdr:from>
      <xdr:col>0</xdr:col>
      <xdr:colOff>99720</xdr:colOff>
      <xdr:row>6</xdr:row>
      <xdr:rowOff>230040</xdr:rowOff>
    </xdr:from>
    <xdr:to>
      <xdr:col>14</xdr:col>
      <xdr:colOff>633240</xdr:colOff>
      <xdr:row>6</xdr:row>
      <xdr:rowOff>239400</xdr:rowOff>
    </xdr:to>
    <xdr:sp>
      <xdr:nvSpPr>
        <xdr:cNvPr id="9" name="Line 1"/>
        <xdr:cNvSpPr/>
      </xdr:nvSpPr>
      <xdr:spPr>
        <a:xfrm flipV="1">
          <a:off x="99720" y="1982520"/>
          <a:ext cx="11709360" cy="9360"/>
        </a:xfrm>
        <a:prstGeom prst="line">
          <a:avLst/>
        </a:prstGeom>
        <a:ln cap="rnd" w="9360">
          <a:solidFill>
            <a:srgbClr val="000000"/>
          </a:solidFill>
          <a:custDash>
            <a:ds d="35000" sp="-74672960000"/>
          </a:custDash>
          <a:round/>
        </a:ln>
      </xdr:spPr>
    </xdr:sp>
    <xdr:clientData/>
  </xdr:twoCellAnchor>
  <xdr:twoCellAnchor editAs="oneCell">
    <xdr:from>
      <xdr:col>0</xdr:col>
      <xdr:colOff>137880</xdr:colOff>
      <xdr:row>7</xdr:row>
      <xdr:rowOff>220320</xdr:rowOff>
    </xdr:from>
    <xdr:to>
      <xdr:col>14</xdr:col>
      <xdr:colOff>671400</xdr:colOff>
      <xdr:row>7</xdr:row>
      <xdr:rowOff>230040</xdr:rowOff>
    </xdr:to>
    <xdr:sp>
      <xdr:nvSpPr>
        <xdr:cNvPr id="10" name="Line 1"/>
        <xdr:cNvSpPr/>
      </xdr:nvSpPr>
      <xdr:spPr>
        <a:xfrm flipV="1">
          <a:off x="137880" y="2266200"/>
          <a:ext cx="11709360" cy="9720"/>
        </a:xfrm>
        <a:prstGeom prst="line">
          <a:avLst/>
        </a:prstGeom>
        <a:ln cap="rnd" w="9360">
          <a:solidFill>
            <a:srgbClr val="000000"/>
          </a:solidFill>
          <a:custDash>
            <a:ds d="35000" sp="-74672960000"/>
          </a:custDash>
          <a:round/>
        </a:ln>
      </xdr:spPr>
    </xdr:sp>
    <xdr:clientData/>
  </xdr:twoCellAnchor>
  <xdr:twoCellAnchor editAs="oneCell">
    <xdr:from>
      <xdr:col>7</xdr:col>
      <xdr:colOff>595440</xdr:colOff>
      <xdr:row>24</xdr:row>
      <xdr:rowOff>210960</xdr:rowOff>
    </xdr:from>
    <xdr:to>
      <xdr:col>10</xdr:col>
      <xdr:colOff>680760</xdr:colOff>
      <xdr:row>24</xdr:row>
      <xdr:rowOff>228240</xdr:rowOff>
    </xdr:to>
    <xdr:sp>
      <xdr:nvSpPr>
        <xdr:cNvPr id="11" name="Line 1"/>
        <xdr:cNvSpPr/>
      </xdr:nvSpPr>
      <xdr:spPr>
        <a:xfrm>
          <a:off x="6170400" y="6299280"/>
          <a:ext cx="2485800" cy="17280"/>
        </a:xfrm>
        <a:prstGeom prst="line">
          <a:avLst/>
        </a:prstGeom>
        <a:ln cap="rnd" w="9360">
          <a:solidFill>
            <a:srgbClr val="000000"/>
          </a:solidFill>
          <a:custDash>
            <a:ds d="35000" sp="-74672960000"/>
          </a:custDash>
          <a:round/>
        </a:ln>
      </xdr:spPr>
    </xdr:sp>
    <xdr:clientData/>
  </xdr:twoCellAnchor>
  <xdr:twoCellAnchor editAs="oneCell">
    <xdr:from>
      <xdr:col>11</xdr:col>
      <xdr:colOff>586080</xdr:colOff>
      <xdr:row>24</xdr:row>
      <xdr:rowOff>228240</xdr:rowOff>
    </xdr:from>
    <xdr:to>
      <xdr:col>14</xdr:col>
      <xdr:colOff>671400</xdr:colOff>
      <xdr:row>24</xdr:row>
      <xdr:rowOff>237240</xdr:rowOff>
    </xdr:to>
    <xdr:sp>
      <xdr:nvSpPr>
        <xdr:cNvPr id="12" name="Line 1"/>
        <xdr:cNvSpPr/>
      </xdr:nvSpPr>
      <xdr:spPr>
        <a:xfrm>
          <a:off x="9361440" y="6316560"/>
          <a:ext cx="2485800" cy="9000"/>
        </a:xfrm>
        <a:prstGeom prst="line">
          <a:avLst/>
        </a:prstGeom>
        <a:ln cap="rnd" w="9360">
          <a:solidFill>
            <a:srgbClr val="000000"/>
          </a:solidFill>
          <a:custDash>
            <a:ds d="35000" sp="-74672960000"/>
          </a:custDash>
          <a:rou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576360</xdr:colOff>
      <xdr:row>0</xdr:row>
      <xdr:rowOff>20520</xdr:rowOff>
    </xdr:from>
    <xdr:to>
      <xdr:col>19</xdr:col>
      <xdr:colOff>261000</xdr:colOff>
      <xdr:row>1</xdr:row>
      <xdr:rowOff>194760</xdr:rowOff>
    </xdr:to>
    <xdr:sp>
      <xdr:nvSpPr>
        <xdr:cNvPr id="13" name="CustomShape 1"/>
        <xdr:cNvSpPr/>
      </xdr:nvSpPr>
      <xdr:spPr>
        <a:xfrm>
          <a:off x="10228320" y="2052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81000</xdr:colOff>
      <xdr:row>4</xdr:row>
      <xdr:rowOff>211320</xdr:rowOff>
    </xdr:from>
    <xdr:to>
      <xdr:col>1</xdr:col>
      <xdr:colOff>362520</xdr:colOff>
      <xdr:row>7</xdr:row>
      <xdr:rowOff>43560</xdr:rowOff>
    </xdr:to>
    <xdr:sp>
      <xdr:nvSpPr>
        <xdr:cNvPr id="14" name="CustomShape 1"/>
        <xdr:cNvSpPr/>
      </xdr:nvSpPr>
      <xdr:spPr>
        <a:xfrm>
          <a:off x="182520" y="1348920"/>
          <a:ext cx="281520" cy="54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A</a:t>
          </a:r>
          <a:endParaRPr/>
        </a:p>
      </xdr:txBody>
    </xdr:sp>
    <xdr:clientData/>
  </xdr:twoCellAnchor>
  <xdr:twoCellAnchor editAs="oneCell">
    <xdr:from>
      <xdr:col>5</xdr:col>
      <xdr:colOff>384480</xdr:colOff>
      <xdr:row>7</xdr:row>
      <xdr:rowOff>43560</xdr:rowOff>
    </xdr:from>
    <xdr:to>
      <xdr:col>5</xdr:col>
      <xdr:colOff>783360</xdr:colOff>
      <xdr:row>7</xdr:row>
      <xdr:rowOff>438480</xdr:rowOff>
    </xdr:to>
    <xdr:sp>
      <xdr:nvSpPr>
        <xdr:cNvPr id="15" name="CustomShape 1"/>
        <xdr:cNvSpPr/>
      </xdr:nvSpPr>
      <xdr:spPr>
        <a:xfrm>
          <a:off x="2530440" y="1891080"/>
          <a:ext cx="398880" cy="3949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A-1</a:t>
          </a:r>
          <a:endParaRPr/>
        </a:p>
      </xdr:txBody>
    </xdr:sp>
    <xdr:clientData/>
  </xdr:twoCellAnchor>
  <xdr:twoCellAnchor editAs="oneCell">
    <xdr:from>
      <xdr:col>9</xdr:col>
      <xdr:colOff>165960</xdr:colOff>
      <xdr:row>6</xdr:row>
      <xdr:rowOff>304920</xdr:rowOff>
    </xdr:from>
    <xdr:to>
      <xdr:col>9</xdr:col>
      <xdr:colOff>670320</xdr:colOff>
      <xdr:row>7</xdr:row>
      <xdr:rowOff>438840</xdr:rowOff>
    </xdr:to>
    <xdr:sp>
      <xdr:nvSpPr>
        <xdr:cNvPr id="16" name="CustomShape 1"/>
        <xdr:cNvSpPr/>
      </xdr:nvSpPr>
      <xdr:spPr>
        <a:xfrm>
          <a:off x="4826520" y="1835640"/>
          <a:ext cx="504360" cy="4507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A-2</a:t>
          </a:r>
          <a:endParaRPr/>
        </a:p>
      </xdr:txBody>
    </xdr:sp>
    <xdr:clientData/>
  </xdr:twoCellAnchor>
  <xdr:twoCellAnchor editAs="oneCell">
    <xdr:from>
      <xdr:col>13</xdr:col>
      <xdr:colOff>257400</xdr:colOff>
      <xdr:row>7</xdr:row>
      <xdr:rowOff>195120</xdr:rowOff>
    </xdr:from>
    <xdr:to>
      <xdr:col>13</xdr:col>
      <xdr:colOff>656280</xdr:colOff>
      <xdr:row>7</xdr:row>
      <xdr:rowOff>507960</xdr:rowOff>
    </xdr:to>
    <xdr:sp>
      <xdr:nvSpPr>
        <xdr:cNvPr id="17" name="CustomShape 1"/>
        <xdr:cNvSpPr/>
      </xdr:nvSpPr>
      <xdr:spPr>
        <a:xfrm>
          <a:off x="7407360" y="2042640"/>
          <a:ext cx="398880" cy="3128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A-3</a:t>
          </a:r>
          <a:endParaRPr/>
        </a:p>
      </xdr:txBody>
    </xdr:sp>
    <xdr:clientData/>
  </xdr:twoCellAnchor>
  <xdr:twoCellAnchor editAs="oneCell">
    <xdr:from>
      <xdr:col>17</xdr:col>
      <xdr:colOff>7920</xdr:colOff>
      <xdr:row>4</xdr:row>
      <xdr:rowOff>268560</xdr:rowOff>
    </xdr:from>
    <xdr:to>
      <xdr:col>17</xdr:col>
      <xdr:colOff>406440</xdr:colOff>
      <xdr:row>7</xdr:row>
      <xdr:rowOff>370800</xdr:rowOff>
    </xdr:to>
    <xdr:sp>
      <xdr:nvSpPr>
        <xdr:cNvPr id="18" name="CustomShape 1"/>
        <xdr:cNvSpPr/>
      </xdr:nvSpPr>
      <xdr:spPr>
        <a:xfrm>
          <a:off x="9659880" y="1406160"/>
          <a:ext cx="398520" cy="81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A-4</a:t>
          </a:r>
          <a:endParaRPr/>
        </a:p>
      </xdr:txBody>
    </xdr:sp>
    <xdr:clientData/>
  </xdr:twoCellAnchor>
  <xdr:twoCellAnchor editAs="oneCell">
    <xdr:from>
      <xdr:col>1</xdr:col>
      <xdr:colOff>46080</xdr:colOff>
      <xdr:row>9</xdr:row>
      <xdr:rowOff>30240</xdr:rowOff>
    </xdr:from>
    <xdr:to>
      <xdr:col>1</xdr:col>
      <xdr:colOff>327600</xdr:colOff>
      <xdr:row>11</xdr:row>
      <xdr:rowOff>55800</xdr:rowOff>
    </xdr:to>
    <xdr:sp>
      <xdr:nvSpPr>
        <xdr:cNvPr id="19" name="CustomShape 1"/>
        <xdr:cNvSpPr/>
      </xdr:nvSpPr>
      <xdr:spPr>
        <a:xfrm>
          <a:off x="147600" y="2925720"/>
          <a:ext cx="281520" cy="5425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4</xdr:col>
      <xdr:colOff>99000</xdr:colOff>
      <xdr:row>9</xdr:row>
      <xdr:rowOff>32400</xdr:rowOff>
    </xdr:from>
    <xdr:to>
      <xdr:col>5</xdr:col>
      <xdr:colOff>371520</xdr:colOff>
      <xdr:row>11</xdr:row>
      <xdr:rowOff>327960</xdr:rowOff>
    </xdr:to>
    <xdr:sp>
      <xdr:nvSpPr>
        <xdr:cNvPr id="20" name="CustomShape 1"/>
        <xdr:cNvSpPr/>
      </xdr:nvSpPr>
      <xdr:spPr>
        <a:xfrm>
          <a:off x="2118240" y="2927880"/>
          <a:ext cx="399240" cy="8125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B-1</a:t>
          </a:r>
          <a:endParaRPr/>
        </a:p>
      </xdr:txBody>
    </xdr:sp>
    <xdr:clientData/>
  </xdr:twoCellAnchor>
  <xdr:twoCellAnchor editAs="oneCell">
    <xdr:from>
      <xdr:col>8</xdr:col>
      <xdr:colOff>104760</xdr:colOff>
      <xdr:row>9</xdr:row>
      <xdr:rowOff>38520</xdr:rowOff>
    </xdr:from>
    <xdr:to>
      <xdr:col>9</xdr:col>
      <xdr:colOff>405720</xdr:colOff>
      <xdr:row>11</xdr:row>
      <xdr:rowOff>334080</xdr:rowOff>
    </xdr:to>
    <xdr:sp>
      <xdr:nvSpPr>
        <xdr:cNvPr id="21" name="CustomShape 1"/>
        <xdr:cNvSpPr/>
      </xdr:nvSpPr>
      <xdr:spPr>
        <a:xfrm>
          <a:off x="4651200" y="2934000"/>
          <a:ext cx="415080" cy="81252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B-2</a:t>
          </a:r>
          <a:endParaRPr/>
        </a:p>
      </xdr:txBody>
    </xdr:sp>
    <xdr:clientData/>
  </xdr:twoCellAnchor>
  <xdr:twoCellAnchor editAs="oneCell">
    <xdr:from>
      <xdr:col>13</xdr:col>
      <xdr:colOff>29880</xdr:colOff>
      <xdr:row>11</xdr:row>
      <xdr:rowOff>3240</xdr:rowOff>
    </xdr:from>
    <xdr:to>
      <xdr:col>13</xdr:col>
      <xdr:colOff>428760</xdr:colOff>
      <xdr:row>11</xdr:row>
      <xdr:rowOff>325800</xdr:rowOff>
    </xdr:to>
    <xdr:sp>
      <xdr:nvSpPr>
        <xdr:cNvPr id="22" name="CustomShape 1"/>
        <xdr:cNvSpPr/>
      </xdr:nvSpPr>
      <xdr:spPr>
        <a:xfrm>
          <a:off x="7179840" y="3415680"/>
          <a:ext cx="398880" cy="3225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B-3</a:t>
          </a:r>
          <a:endParaRPr/>
        </a:p>
      </xdr:txBody>
    </xdr:sp>
    <xdr:clientData/>
  </xdr:twoCellAnchor>
  <xdr:twoCellAnchor editAs="oneCell">
    <xdr:from>
      <xdr:col>16</xdr:col>
      <xdr:colOff>90720</xdr:colOff>
      <xdr:row>12</xdr:row>
      <xdr:rowOff>1440</xdr:rowOff>
    </xdr:from>
    <xdr:to>
      <xdr:col>17</xdr:col>
      <xdr:colOff>387360</xdr:colOff>
      <xdr:row>16</xdr:row>
      <xdr:rowOff>156960</xdr:rowOff>
    </xdr:to>
    <xdr:sp>
      <xdr:nvSpPr>
        <xdr:cNvPr id="23" name="CustomShape 1"/>
        <xdr:cNvSpPr/>
      </xdr:nvSpPr>
      <xdr:spPr>
        <a:xfrm>
          <a:off x="9640800" y="4271040"/>
          <a:ext cx="398520" cy="759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B-8</a:t>
          </a:r>
          <a:endParaRPr/>
        </a:p>
      </xdr:txBody>
    </xdr:sp>
    <xdr:clientData/>
  </xdr:twoCellAnchor>
  <xdr:twoCellAnchor editAs="oneCell">
    <xdr:from>
      <xdr:col>1</xdr:col>
      <xdr:colOff>36720</xdr:colOff>
      <xdr:row>14</xdr:row>
      <xdr:rowOff>78120</xdr:rowOff>
    </xdr:from>
    <xdr:to>
      <xdr:col>1</xdr:col>
      <xdr:colOff>318240</xdr:colOff>
      <xdr:row>16</xdr:row>
      <xdr:rowOff>182160</xdr:rowOff>
    </xdr:to>
    <xdr:sp>
      <xdr:nvSpPr>
        <xdr:cNvPr id="24" name="CustomShape 1"/>
        <xdr:cNvSpPr/>
      </xdr:nvSpPr>
      <xdr:spPr>
        <a:xfrm>
          <a:off x="138240" y="4566600"/>
          <a:ext cx="281520" cy="488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5</xdr:col>
      <xdr:colOff>78480</xdr:colOff>
      <xdr:row>16</xdr:row>
      <xdr:rowOff>38520</xdr:rowOff>
    </xdr:from>
    <xdr:to>
      <xdr:col>5</xdr:col>
      <xdr:colOff>477360</xdr:colOff>
      <xdr:row>16</xdr:row>
      <xdr:rowOff>404280</xdr:rowOff>
    </xdr:to>
    <xdr:sp>
      <xdr:nvSpPr>
        <xdr:cNvPr id="25" name="CustomShape 1"/>
        <xdr:cNvSpPr/>
      </xdr:nvSpPr>
      <xdr:spPr>
        <a:xfrm>
          <a:off x="2224440" y="4911840"/>
          <a:ext cx="398880" cy="3657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C-1</a:t>
          </a:r>
          <a:endParaRPr/>
        </a:p>
      </xdr:txBody>
    </xdr:sp>
    <xdr:clientData/>
  </xdr:twoCellAnchor>
  <xdr:twoCellAnchor editAs="oneCell">
    <xdr:from>
      <xdr:col>9</xdr:col>
      <xdr:colOff>216360</xdr:colOff>
      <xdr:row>16</xdr:row>
      <xdr:rowOff>75960</xdr:rowOff>
    </xdr:from>
    <xdr:to>
      <xdr:col>9</xdr:col>
      <xdr:colOff>615240</xdr:colOff>
      <xdr:row>16</xdr:row>
      <xdr:rowOff>421920</xdr:rowOff>
    </xdr:to>
    <xdr:sp>
      <xdr:nvSpPr>
        <xdr:cNvPr id="26" name="CustomShape 1"/>
        <xdr:cNvSpPr/>
      </xdr:nvSpPr>
      <xdr:spPr>
        <a:xfrm>
          <a:off x="4876920" y="4949280"/>
          <a:ext cx="398880" cy="3459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TH SarabunPSK"/>
            </a:rPr>
            <a:t>C-2</a:t>
          </a:r>
          <a:endParaRPr/>
        </a:p>
      </xdr:txBody>
    </xdr:sp>
    <xdr:clientData/>
  </xdr:twoCellAnchor>
  <xdr:twoCellAnchor editAs="oneCell">
    <xdr:from>
      <xdr:col>17</xdr:col>
      <xdr:colOff>7920</xdr:colOff>
      <xdr:row>14</xdr:row>
      <xdr:rowOff>78120</xdr:rowOff>
    </xdr:from>
    <xdr:to>
      <xdr:col>17</xdr:col>
      <xdr:colOff>406440</xdr:colOff>
      <xdr:row>16</xdr:row>
      <xdr:rowOff>452160</xdr:rowOff>
    </xdr:to>
    <xdr:sp>
      <xdr:nvSpPr>
        <xdr:cNvPr id="27" name="CustomShape 1"/>
        <xdr:cNvSpPr/>
      </xdr:nvSpPr>
      <xdr:spPr>
        <a:xfrm>
          <a:off x="9659880" y="4566600"/>
          <a:ext cx="398520" cy="758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C-4</a:t>
          </a:r>
          <a:endParaRPr/>
        </a:p>
      </xdr:txBody>
    </xdr:sp>
    <xdr:clientData/>
  </xdr:twoCellAnchor>
  <xdr:twoCellAnchor editAs="oneCell">
    <xdr:from>
      <xdr:col>16</xdr:col>
      <xdr:colOff>90720</xdr:colOff>
      <xdr:row>20</xdr:row>
      <xdr:rowOff>1800</xdr:rowOff>
    </xdr:from>
    <xdr:to>
      <xdr:col>17</xdr:col>
      <xdr:colOff>453960</xdr:colOff>
      <xdr:row>22</xdr:row>
      <xdr:rowOff>99360</xdr:rowOff>
    </xdr:to>
    <xdr:sp>
      <xdr:nvSpPr>
        <xdr:cNvPr id="28" name="CustomShape 1"/>
        <xdr:cNvSpPr/>
      </xdr:nvSpPr>
      <xdr:spPr>
        <a:xfrm>
          <a:off x="9640800" y="6397200"/>
          <a:ext cx="465120" cy="473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D-12</a:t>
          </a:r>
          <a:endParaRPr/>
        </a:p>
      </xdr:txBody>
    </xdr:sp>
    <xdr:clientData/>
  </xdr:twoCellAnchor>
  <xdr:twoCellAnchor editAs="oneCell">
    <xdr:from>
      <xdr:col>17</xdr:col>
      <xdr:colOff>7920</xdr:colOff>
      <xdr:row>24</xdr:row>
      <xdr:rowOff>49320</xdr:rowOff>
    </xdr:from>
    <xdr:to>
      <xdr:col>17</xdr:col>
      <xdr:colOff>406440</xdr:colOff>
      <xdr:row>28</xdr:row>
      <xdr:rowOff>14040</xdr:rowOff>
    </xdr:to>
    <xdr:sp>
      <xdr:nvSpPr>
        <xdr:cNvPr id="29" name="CustomShape 1"/>
        <xdr:cNvSpPr/>
      </xdr:nvSpPr>
      <xdr:spPr>
        <a:xfrm>
          <a:off x="9659880" y="7185960"/>
          <a:ext cx="398520" cy="9000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E-4</a:t>
          </a:r>
          <a:endParaRPr/>
        </a:p>
      </xdr:txBody>
    </xdr:sp>
    <xdr:clientData/>
  </xdr:twoCellAnchor>
  <xdr:twoCellAnchor editAs="oneCell">
    <xdr:from>
      <xdr:col>17</xdr:col>
      <xdr:colOff>7920</xdr:colOff>
      <xdr:row>26</xdr:row>
      <xdr:rowOff>87480</xdr:rowOff>
    </xdr:from>
    <xdr:to>
      <xdr:col>17</xdr:col>
      <xdr:colOff>406440</xdr:colOff>
      <xdr:row>30</xdr:row>
      <xdr:rowOff>32760</xdr:rowOff>
    </xdr:to>
    <xdr:sp>
      <xdr:nvSpPr>
        <xdr:cNvPr id="30" name="CustomShape 1"/>
        <xdr:cNvSpPr/>
      </xdr:nvSpPr>
      <xdr:spPr>
        <a:xfrm>
          <a:off x="9659880" y="7784280"/>
          <a:ext cx="398520" cy="6768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E-8</a:t>
          </a:r>
          <a:endParaRPr/>
        </a:p>
      </xdr:txBody>
    </xdr:sp>
    <xdr:clientData/>
  </xdr:twoCellAnchor>
  <xdr:twoCellAnchor editAs="oneCell">
    <xdr:from>
      <xdr:col>5</xdr:col>
      <xdr:colOff>1800</xdr:colOff>
      <xdr:row>29</xdr:row>
      <xdr:rowOff>68400</xdr:rowOff>
    </xdr:from>
    <xdr:to>
      <xdr:col>5</xdr:col>
      <xdr:colOff>401040</xdr:colOff>
      <xdr:row>33</xdr:row>
      <xdr:rowOff>32760</xdr:rowOff>
    </xdr:to>
    <xdr:sp>
      <xdr:nvSpPr>
        <xdr:cNvPr id="31" name="CustomShape 1"/>
        <xdr:cNvSpPr/>
      </xdr:nvSpPr>
      <xdr:spPr>
        <a:xfrm>
          <a:off x="2147760" y="8420400"/>
          <a:ext cx="399240" cy="734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E-9</a:t>
          </a:r>
          <a:endParaRPr/>
        </a:p>
      </xdr:txBody>
    </xdr:sp>
    <xdr:clientData/>
  </xdr:twoCellAnchor>
  <xdr:twoCellAnchor editAs="oneCell">
    <xdr:from>
      <xdr:col>8</xdr:col>
      <xdr:colOff>100080</xdr:colOff>
      <xdr:row>29</xdr:row>
      <xdr:rowOff>68400</xdr:rowOff>
    </xdr:from>
    <xdr:to>
      <xdr:col>9</xdr:col>
      <xdr:colOff>451800</xdr:colOff>
      <xdr:row>33</xdr:row>
      <xdr:rowOff>32760</xdr:rowOff>
    </xdr:to>
    <xdr:sp>
      <xdr:nvSpPr>
        <xdr:cNvPr id="32" name="CustomShape 1"/>
        <xdr:cNvSpPr/>
      </xdr:nvSpPr>
      <xdr:spPr>
        <a:xfrm>
          <a:off x="4646520" y="8420400"/>
          <a:ext cx="465840" cy="734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E-10</a:t>
          </a:r>
          <a:endParaRPr/>
        </a:p>
      </xdr:txBody>
    </xdr:sp>
    <xdr:clientData/>
  </xdr:twoCellAnchor>
  <xdr:twoCellAnchor editAs="oneCell">
    <xdr:from>
      <xdr:col>12</xdr:col>
      <xdr:colOff>81000</xdr:colOff>
      <xdr:row>29</xdr:row>
      <xdr:rowOff>68400</xdr:rowOff>
    </xdr:from>
    <xdr:to>
      <xdr:col>13</xdr:col>
      <xdr:colOff>486360</xdr:colOff>
      <xdr:row>33</xdr:row>
      <xdr:rowOff>32760</xdr:rowOff>
    </xdr:to>
    <xdr:sp>
      <xdr:nvSpPr>
        <xdr:cNvPr id="33" name="CustomShape 1"/>
        <xdr:cNvSpPr/>
      </xdr:nvSpPr>
      <xdr:spPr>
        <a:xfrm>
          <a:off x="7142040" y="8420400"/>
          <a:ext cx="494280" cy="734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E-11</a:t>
          </a:r>
          <a:endParaRPr/>
        </a:p>
      </xdr:txBody>
    </xdr:sp>
    <xdr:clientData/>
  </xdr:twoCellAnchor>
  <xdr:twoCellAnchor editAs="oneCell">
    <xdr:from>
      <xdr:col>16</xdr:col>
      <xdr:colOff>90720</xdr:colOff>
      <xdr:row>29</xdr:row>
      <xdr:rowOff>68400</xdr:rowOff>
    </xdr:from>
    <xdr:to>
      <xdr:col>17</xdr:col>
      <xdr:colOff>453960</xdr:colOff>
      <xdr:row>33</xdr:row>
      <xdr:rowOff>32760</xdr:rowOff>
    </xdr:to>
    <xdr:sp>
      <xdr:nvSpPr>
        <xdr:cNvPr id="34" name="CustomShape 1"/>
        <xdr:cNvSpPr/>
      </xdr:nvSpPr>
      <xdr:spPr>
        <a:xfrm>
          <a:off x="9640800" y="8420400"/>
          <a:ext cx="465120" cy="734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E-12</a:t>
          </a:r>
          <a:endParaRPr/>
        </a:p>
      </xdr:txBody>
    </xdr:sp>
    <xdr:clientData/>
  </xdr:twoCellAnchor>
  <xdr:twoCellAnchor editAs="oneCell">
    <xdr:from>
      <xdr:col>1</xdr:col>
      <xdr:colOff>46080</xdr:colOff>
      <xdr:row>17</xdr:row>
      <xdr:rowOff>68040</xdr:rowOff>
    </xdr:from>
    <xdr:to>
      <xdr:col>1</xdr:col>
      <xdr:colOff>327600</xdr:colOff>
      <xdr:row>33</xdr:row>
      <xdr:rowOff>29880</xdr:rowOff>
    </xdr:to>
    <xdr:sp>
      <xdr:nvSpPr>
        <xdr:cNvPr id="35" name="CustomShape 1"/>
        <xdr:cNvSpPr/>
      </xdr:nvSpPr>
      <xdr:spPr>
        <a:xfrm>
          <a:off x="147600" y="5798880"/>
          <a:ext cx="281520" cy="33526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F</a:t>
          </a:r>
          <a:endParaRPr/>
        </a:p>
      </xdr:txBody>
    </xdr:sp>
    <xdr:clientData/>
  </xdr:twoCellAnchor>
  <xdr:twoCellAnchor editAs="oneCell">
    <xdr:from>
      <xdr:col>4</xdr:col>
      <xdr:colOff>109440</xdr:colOff>
      <xdr:row>17</xdr:row>
      <xdr:rowOff>80640</xdr:rowOff>
    </xdr:from>
    <xdr:to>
      <xdr:col>7</xdr:col>
      <xdr:colOff>320760</xdr:colOff>
      <xdr:row>33</xdr:row>
      <xdr:rowOff>105840</xdr:rowOff>
    </xdr:to>
    <xdr:sp>
      <xdr:nvSpPr>
        <xdr:cNvPr id="36" name="CustomShape 1"/>
        <xdr:cNvSpPr/>
      </xdr:nvSpPr>
      <xdr:spPr>
        <a:xfrm>
          <a:off x="2128680" y="5811480"/>
          <a:ext cx="1938240" cy="3416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</a:t>
          </a:r>
          <a:endParaRPr/>
        </a:p>
      </xdr:txBody>
    </xdr:sp>
    <xdr:clientData/>
  </xdr:twoCellAnchor>
  <xdr:twoCellAnchor editAs="oneCell">
    <xdr:from>
      <xdr:col>8</xdr:col>
      <xdr:colOff>100080</xdr:colOff>
      <xdr:row>17</xdr:row>
      <xdr:rowOff>61920</xdr:rowOff>
    </xdr:from>
    <xdr:to>
      <xdr:col>9</xdr:col>
      <xdr:colOff>385560</xdr:colOff>
      <xdr:row>33</xdr:row>
      <xdr:rowOff>87120</xdr:rowOff>
    </xdr:to>
    <xdr:sp>
      <xdr:nvSpPr>
        <xdr:cNvPr id="37" name="CustomShape 1"/>
        <xdr:cNvSpPr/>
      </xdr:nvSpPr>
      <xdr:spPr>
        <a:xfrm>
          <a:off x="4646520" y="5792760"/>
          <a:ext cx="399600" cy="3416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F-2</a:t>
          </a:r>
          <a:endParaRPr/>
        </a:p>
      </xdr:txBody>
    </xdr:sp>
    <xdr:clientData/>
  </xdr:twoCellAnchor>
  <xdr:twoCellAnchor editAs="oneCell">
    <xdr:from>
      <xdr:col>12</xdr:col>
      <xdr:colOff>81000</xdr:colOff>
      <xdr:row>17</xdr:row>
      <xdr:rowOff>61920</xdr:rowOff>
    </xdr:from>
    <xdr:to>
      <xdr:col>13</xdr:col>
      <xdr:colOff>390960</xdr:colOff>
      <xdr:row>33</xdr:row>
      <xdr:rowOff>87120</xdr:rowOff>
    </xdr:to>
    <xdr:sp>
      <xdr:nvSpPr>
        <xdr:cNvPr id="38" name="CustomShape 1"/>
        <xdr:cNvSpPr/>
      </xdr:nvSpPr>
      <xdr:spPr>
        <a:xfrm>
          <a:off x="7142040" y="5792760"/>
          <a:ext cx="398880" cy="3416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F-3</a:t>
          </a:r>
          <a:endParaRPr/>
        </a:p>
      </xdr:txBody>
    </xdr:sp>
    <xdr:clientData/>
  </xdr:twoCellAnchor>
  <xdr:twoCellAnchor editAs="oneCell">
    <xdr:from>
      <xdr:col>16</xdr:col>
      <xdr:colOff>91080</xdr:colOff>
      <xdr:row>17</xdr:row>
      <xdr:rowOff>61920</xdr:rowOff>
    </xdr:from>
    <xdr:to>
      <xdr:col>17</xdr:col>
      <xdr:colOff>387360</xdr:colOff>
      <xdr:row>33</xdr:row>
      <xdr:rowOff>87120</xdr:rowOff>
    </xdr:to>
    <xdr:sp>
      <xdr:nvSpPr>
        <xdr:cNvPr id="39" name="CustomShape 1"/>
        <xdr:cNvSpPr/>
      </xdr:nvSpPr>
      <xdr:spPr>
        <a:xfrm>
          <a:off x="9641160" y="5792760"/>
          <a:ext cx="398160" cy="34160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F-4</a:t>
          </a:r>
          <a:endParaRPr/>
        </a:p>
      </xdr:txBody>
    </xdr:sp>
    <xdr:clientData/>
  </xdr:twoCellAnchor>
  <xdr:twoCellAnchor editAs="oneCell">
    <xdr:from>
      <xdr:col>16</xdr:col>
      <xdr:colOff>90720</xdr:colOff>
      <xdr:row>17</xdr:row>
      <xdr:rowOff>1440</xdr:rowOff>
    </xdr:from>
    <xdr:to>
      <xdr:col>17</xdr:col>
      <xdr:colOff>387360</xdr:colOff>
      <xdr:row>20</xdr:row>
      <xdr:rowOff>42120</xdr:rowOff>
    </xdr:to>
    <xdr:sp>
      <xdr:nvSpPr>
        <xdr:cNvPr id="40" name="CustomShape 1"/>
        <xdr:cNvSpPr/>
      </xdr:nvSpPr>
      <xdr:spPr>
        <a:xfrm>
          <a:off x="9640800" y="5732280"/>
          <a:ext cx="39852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F-8</a:t>
          </a:r>
          <a:endParaRPr/>
        </a:p>
      </xdr:txBody>
    </xdr:sp>
    <xdr:clientData/>
  </xdr:twoCellAnchor>
  <xdr:twoCellAnchor editAs="oneCell">
    <xdr:from>
      <xdr:col>12</xdr:col>
      <xdr:colOff>81000</xdr:colOff>
      <xdr:row>17</xdr:row>
      <xdr:rowOff>1440</xdr:rowOff>
    </xdr:from>
    <xdr:to>
      <xdr:col>13</xdr:col>
      <xdr:colOff>390960</xdr:colOff>
      <xdr:row>20</xdr:row>
      <xdr:rowOff>42120</xdr:rowOff>
    </xdr:to>
    <xdr:sp>
      <xdr:nvSpPr>
        <xdr:cNvPr id="41" name="CustomShape 1"/>
        <xdr:cNvSpPr/>
      </xdr:nvSpPr>
      <xdr:spPr>
        <a:xfrm>
          <a:off x="7142040" y="5732280"/>
          <a:ext cx="39888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F-7</a:t>
          </a:r>
          <a:endParaRPr/>
        </a:p>
      </xdr:txBody>
    </xdr:sp>
    <xdr:clientData/>
  </xdr:twoCellAnchor>
  <xdr:twoCellAnchor editAs="oneCell">
    <xdr:from>
      <xdr:col>8</xdr:col>
      <xdr:colOff>100080</xdr:colOff>
      <xdr:row>17</xdr:row>
      <xdr:rowOff>1440</xdr:rowOff>
    </xdr:from>
    <xdr:to>
      <xdr:col>9</xdr:col>
      <xdr:colOff>385200</xdr:colOff>
      <xdr:row>20</xdr:row>
      <xdr:rowOff>42120</xdr:rowOff>
    </xdr:to>
    <xdr:sp>
      <xdr:nvSpPr>
        <xdr:cNvPr id="42" name="CustomShape 1"/>
        <xdr:cNvSpPr/>
      </xdr:nvSpPr>
      <xdr:spPr>
        <a:xfrm>
          <a:off x="4646520" y="5732280"/>
          <a:ext cx="39924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F-6</a:t>
          </a:r>
          <a:endParaRPr/>
        </a:p>
      </xdr:txBody>
    </xdr:sp>
    <xdr:clientData/>
  </xdr:twoCellAnchor>
  <xdr:twoCellAnchor editAs="oneCell">
    <xdr:from>
      <xdr:col>4</xdr:col>
      <xdr:colOff>109440</xdr:colOff>
      <xdr:row>17</xdr:row>
      <xdr:rowOff>1440</xdr:rowOff>
    </xdr:from>
    <xdr:to>
      <xdr:col>5</xdr:col>
      <xdr:colOff>381960</xdr:colOff>
      <xdr:row>20</xdr:row>
      <xdr:rowOff>42120</xdr:rowOff>
    </xdr:to>
    <xdr:sp>
      <xdr:nvSpPr>
        <xdr:cNvPr id="43" name="CustomShape 1"/>
        <xdr:cNvSpPr/>
      </xdr:nvSpPr>
      <xdr:spPr>
        <a:xfrm>
          <a:off x="2128680" y="5732280"/>
          <a:ext cx="39924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F-5</a:t>
          </a:r>
          <a:endParaRPr/>
        </a:p>
      </xdr:txBody>
    </xdr:sp>
    <xdr:clientData/>
  </xdr:twoCellAnchor>
  <xdr:twoCellAnchor editAs="oneCell">
    <xdr:from>
      <xdr:col>4</xdr:col>
      <xdr:colOff>109440</xdr:colOff>
      <xdr:row>20</xdr:row>
      <xdr:rowOff>1800</xdr:rowOff>
    </xdr:from>
    <xdr:to>
      <xdr:col>5</xdr:col>
      <xdr:colOff>381960</xdr:colOff>
      <xdr:row>23</xdr:row>
      <xdr:rowOff>51840</xdr:rowOff>
    </xdr:to>
    <xdr:sp>
      <xdr:nvSpPr>
        <xdr:cNvPr id="44" name="CustomShape 1"/>
        <xdr:cNvSpPr/>
      </xdr:nvSpPr>
      <xdr:spPr>
        <a:xfrm>
          <a:off x="2128680" y="6397200"/>
          <a:ext cx="3992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F-9</a:t>
          </a:r>
          <a:endParaRPr/>
        </a:p>
      </xdr:txBody>
    </xdr:sp>
    <xdr:clientData/>
  </xdr:twoCellAnchor>
  <xdr:twoCellAnchor editAs="oneCell">
    <xdr:from>
      <xdr:col>8</xdr:col>
      <xdr:colOff>81000</xdr:colOff>
      <xdr:row>20</xdr:row>
      <xdr:rowOff>1800</xdr:rowOff>
    </xdr:from>
    <xdr:to>
      <xdr:col>9</xdr:col>
      <xdr:colOff>432720</xdr:colOff>
      <xdr:row>23</xdr:row>
      <xdr:rowOff>51840</xdr:rowOff>
    </xdr:to>
    <xdr:sp>
      <xdr:nvSpPr>
        <xdr:cNvPr id="45" name="CustomShape 1"/>
        <xdr:cNvSpPr/>
      </xdr:nvSpPr>
      <xdr:spPr>
        <a:xfrm>
          <a:off x="4627440" y="6397200"/>
          <a:ext cx="4658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F-10</a:t>
          </a:r>
          <a:endParaRPr/>
        </a:p>
      </xdr:txBody>
    </xdr:sp>
    <xdr:clientData/>
  </xdr:twoCellAnchor>
  <xdr:twoCellAnchor editAs="oneCell">
    <xdr:from>
      <xdr:col>11</xdr:col>
      <xdr:colOff>757800</xdr:colOff>
      <xdr:row>20</xdr:row>
      <xdr:rowOff>1800</xdr:rowOff>
    </xdr:from>
    <xdr:to>
      <xdr:col>13</xdr:col>
      <xdr:colOff>362520</xdr:colOff>
      <xdr:row>23</xdr:row>
      <xdr:rowOff>51840</xdr:rowOff>
    </xdr:to>
    <xdr:sp>
      <xdr:nvSpPr>
        <xdr:cNvPr id="46" name="CustomShape 1"/>
        <xdr:cNvSpPr/>
      </xdr:nvSpPr>
      <xdr:spPr>
        <a:xfrm>
          <a:off x="7018560" y="6397200"/>
          <a:ext cx="49392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F-11</a:t>
          </a:r>
          <a:endParaRPr/>
        </a:p>
      </xdr:txBody>
    </xdr:sp>
    <xdr:clientData/>
  </xdr:twoCellAnchor>
  <xdr:twoCellAnchor editAs="oneCell">
    <xdr:from>
      <xdr:col>16</xdr:col>
      <xdr:colOff>90720</xdr:colOff>
      <xdr:row>20</xdr:row>
      <xdr:rowOff>1800</xdr:rowOff>
    </xdr:from>
    <xdr:to>
      <xdr:col>17</xdr:col>
      <xdr:colOff>453960</xdr:colOff>
      <xdr:row>23</xdr:row>
      <xdr:rowOff>51840</xdr:rowOff>
    </xdr:to>
    <xdr:sp>
      <xdr:nvSpPr>
        <xdr:cNvPr id="47" name="CustomShape 1"/>
        <xdr:cNvSpPr/>
      </xdr:nvSpPr>
      <xdr:spPr>
        <a:xfrm>
          <a:off x="9640800" y="6397200"/>
          <a:ext cx="46512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F-12</a:t>
          </a:r>
          <a:endParaRPr/>
        </a:p>
      </xdr:txBody>
    </xdr:sp>
    <xdr:clientData/>
  </xdr:twoCellAnchor>
  <xdr:twoCellAnchor editAs="oneCell">
    <xdr:from>
      <xdr:col>1</xdr:col>
      <xdr:colOff>36720</xdr:colOff>
      <xdr:row>22</xdr:row>
      <xdr:rowOff>270720</xdr:rowOff>
    </xdr:from>
    <xdr:to>
      <xdr:col>1</xdr:col>
      <xdr:colOff>318240</xdr:colOff>
      <xdr:row>25</xdr:row>
      <xdr:rowOff>96120</xdr:rowOff>
    </xdr:to>
    <xdr:sp>
      <xdr:nvSpPr>
        <xdr:cNvPr id="48" name="CustomShape 1"/>
        <xdr:cNvSpPr/>
      </xdr:nvSpPr>
      <xdr:spPr>
        <a:xfrm>
          <a:off x="138240" y="7041600"/>
          <a:ext cx="281520" cy="471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G</a:t>
          </a:r>
          <a:endParaRPr/>
        </a:p>
      </xdr:txBody>
    </xdr:sp>
    <xdr:clientData/>
  </xdr:twoCellAnchor>
  <xdr:twoCellAnchor editAs="oneCell">
    <xdr:from>
      <xdr:col>5</xdr:col>
      <xdr:colOff>1800</xdr:colOff>
      <xdr:row>22</xdr:row>
      <xdr:rowOff>270720</xdr:rowOff>
    </xdr:from>
    <xdr:to>
      <xdr:col>5</xdr:col>
      <xdr:colOff>401040</xdr:colOff>
      <xdr:row>26</xdr:row>
      <xdr:rowOff>32760</xdr:rowOff>
    </xdr:to>
    <xdr:sp>
      <xdr:nvSpPr>
        <xdr:cNvPr id="49" name="CustomShape 1"/>
        <xdr:cNvSpPr/>
      </xdr:nvSpPr>
      <xdr:spPr>
        <a:xfrm>
          <a:off x="2147760" y="7041600"/>
          <a:ext cx="399240" cy="6879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</a:t>
          </a:r>
          <a:endParaRPr/>
        </a:p>
      </xdr:txBody>
    </xdr:sp>
    <xdr:clientData/>
  </xdr:twoCellAnchor>
  <xdr:twoCellAnchor editAs="oneCell">
    <xdr:from>
      <xdr:col>9</xdr:col>
      <xdr:colOff>5040</xdr:colOff>
      <xdr:row>22</xdr:row>
      <xdr:rowOff>270720</xdr:rowOff>
    </xdr:from>
    <xdr:to>
      <xdr:col>9</xdr:col>
      <xdr:colOff>404280</xdr:colOff>
      <xdr:row>26</xdr:row>
      <xdr:rowOff>32760</xdr:rowOff>
    </xdr:to>
    <xdr:sp>
      <xdr:nvSpPr>
        <xdr:cNvPr id="50" name="CustomShape 1"/>
        <xdr:cNvSpPr/>
      </xdr:nvSpPr>
      <xdr:spPr>
        <a:xfrm>
          <a:off x="4665600" y="7041600"/>
          <a:ext cx="399240" cy="6879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G-2</a:t>
          </a:r>
          <a:endParaRPr/>
        </a:p>
      </xdr:txBody>
    </xdr:sp>
    <xdr:clientData/>
  </xdr:twoCellAnchor>
  <xdr:twoCellAnchor editAs="oneCell">
    <xdr:from>
      <xdr:col>13</xdr:col>
      <xdr:colOff>11160</xdr:colOff>
      <xdr:row>22</xdr:row>
      <xdr:rowOff>270720</xdr:rowOff>
    </xdr:from>
    <xdr:to>
      <xdr:col>13</xdr:col>
      <xdr:colOff>410040</xdr:colOff>
      <xdr:row>26</xdr:row>
      <xdr:rowOff>32760</xdr:rowOff>
    </xdr:to>
    <xdr:sp>
      <xdr:nvSpPr>
        <xdr:cNvPr id="51" name="CustomShape 1"/>
        <xdr:cNvSpPr/>
      </xdr:nvSpPr>
      <xdr:spPr>
        <a:xfrm>
          <a:off x="7161120" y="7041600"/>
          <a:ext cx="398880" cy="6879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G-3</a:t>
          </a:r>
          <a:endParaRPr/>
        </a:p>
      </xdr:txBody>
    </xdr:sp>
    <xdr:clientData/>
  </xdr:twoCellAnchor>
  <xdr:twoCellAnchor editAs="oneCell">
    <xdr:from>
      <xdr:col>17</xdr:col>
      <xdr:colOff>7920</xdr:colOff>
      <xdr:row>22</xdr:row>
      <xdr:rowOff>270720</xdr:rowOff>
    </xdr:from>
    <xdr:to>
      <xdr:col>17</xdr:col>
      <xdr:colOff>406440</xdr:colOff>
      <xdr:row>26</xdr:row>
      <xdr:rowOff>32760</xdr:rowOff>
    </xdr:to>
    <xdr:sp>
      <xdr:nvSpPr>
        <xdr:cNvPr id="52" name="CustomShape 1"/>
        <xdr:cNvSpPr/>
      </xdr:nvSpPr>
      <xdr:spPr>
        <a:xfrm>
          <a:off x="9659880" y="7041600"/>
          <a:ext cx="398520" cy="6879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G-4</a:t>
          </a:r>
          <a:endParaRPr/>
        </a:p>
      </xdr:txBody>
    </xdr:sp>
    <xdr:clientData/>
  </xdr:twoCellAnchor>
  <xdr:twoCellAnchor editAs="oneCell">
    <xdr:from>
      <xdr:col>17</xdr:col>
      <xdr:colOff>7920</xdr:colOff>
      <xdr:row>25</xdr:row>
      <xdr:rowOff>272160</xdr:rowOff>
    </xdr:from>
    <xdr:to>
      <xdr:col>17</xdr:col>
      <xdr:colOff>406440</xdr:colOff>
      <xdr:row>29</xdr:row>
      <xdr:rowOff>42120</xdr:rowOff>
    </xdr:to>
    <xdr:sp>
      <xdr:nvSpPr>
        <xdr:cNvPr id="53" name="CustomShape 1"/>
        <xdr:cNvSpPr/>
      </xdr:nvSpPr>
      <xdr:spPr>
        <a:xfrm>
          <a:off x="9659880" y="7688880"/>
          <a:ext cx="39852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G-8</a:t>
          </a:r>
          <a:endParaRPr/>
        </a:p>
      </xdr:txBody>
    </xdr:sp>
    <xdr:clientData/>
  </xdr:twoCellAnchor>
  <xdr:twoCellAnchor editAs="oneCell">
    <xdr:from>
      <xdr:col>13</xdr:col>
      <xdr:colOff>11160</xdr:colOff>
      <xdr:row>25</xdr:row>
      <xdr:rowOff>272160</xdr:rowOff>
    </xdr:from>
    <xdr:to>
      <xdr:col>13</xdr:col>
      <xdr:colOff>410040</xdr:colOff>
      <xdr:row>29</xdr:row>
      <xdr:rowOff>42120</xdr:rowOff>
    </xdr:to>
    <xdr:sp>
      <xdr:nvSpPr>
        <xdr:cNvPr id="54" name="CustomShape 1"/>
        <xdr:cNvSpPr/>
      </xdr:nvSpPr>
      <xdr:spPr>
        <a:xfrm>
          <a:off x="7161120" y="7688880"/>
          <a:ext cx="39888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G-7</a:t>
          </a:r>
          <a:endParaRPr/>
        </a:p>
      </xdr:txBody>
    </xdr:sp>
    <xdr:clientData/>
  </xdr:twoCellAnchor>
  <xdr:twoCellAnchor editAs="oneCell">
    <xdr:from>
      <xdr:col>9</xdr:col>
      <xdr:colOff>5040</xdr:colOff>
      <xdr:row>25</xdr:row>
      <xdr:rowOff>272160</xdr:rowOff>
    </xdr:from>
    <xdr:to>
      <xdr:col>9</xdr:col>
      <xdr:colOff>404280</xdr:colOff>
      <xdr:row>29</xdr:row>
      <xdr:rowOff>42120</xdr:rowOff>
    </xdr:to>
    <xdr:sp>
      <xdr:nvSpPr>
        <xdr:cNvPr id="55" name="CustomShape 1"/>
        <xdr:cNvSpPr/>
      </xdr:nvSpPr>
      <xdr:spPr>
        <a:xfrm>
          <a:off x="4665600" y="7688880"/>
          <a:ext cx="39924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G-6</a:t>
          </a:r>
          <a:endParaRPr/>
        </a:p>
      </xdr:txBody>
    </xdr:sp>
    <xdr:clientData/>
  </xdr:twoCellAnchor>
  <xdr:twoCellAnchor editAs="oneCell">
    <xdr:from>
      <xdr:col>5</xdr:col>
      <xdr:colOff>1800</xdr:colOff>
      <xdr:row>25</xdr:row>
      <xdr:rowOff>272160</xdr:rowOff>
    </xdr:from>
    <xdr:to>
      <xdr:col>5</xdr:col>
      <xdr:colOff>401040</xdr:colOff>
      <xdr:row>29</xdr:row>
      <xdr:rowOff>42120</xdr:rowOff>
    </xdr:to>
    <xdr:sp>
      <xdr:nvSpPr>
        <xdr:cNvPr id="56" name="CustomShape 1"/>
        <xdr:cNvSpPr/>
      </xdr:nvSpPr>
      <xdr:spPr>
        <a:xfrm>
          <a:off x="2147760" y="7688880"/>
          <a:ext cx="39924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G-5</a:t>
          </a:r>
          <a:endParaRPr/>
        </a:p>
      </xdr:txBody>
    </xdr:sp>
    <xdr:clientData/>
  </xdr:twoCellAnchor>
  <xdr:twoCellAnchor editAs="oneCell">
    <xdr:from>
      <xdr:col>5</xdr:col>
      <xdr:colOff>1800</xdr:colOff>
      <xdr:row>28</xdr:row>
      <xdr:rowOff>272160</xdr:rowOff>
    </xdr:from>
    <xdr:to>
      <xdr:col>5</xdr:col>
      <xdr:colOff>401040</xdr:colOff>
      <xdr:row>32</xdr:row>
      <xdr:rowOff>61560</xdr:rowOff>
    </xdr:to>
    <xdr:sp>
      <xdr:nvSpPr>
        <xdr:cNvPr id="57" name="CustomShape 1"/>
        <xdr:cNvSpPr/>
      </xdr:nvSpPr>
      <xdr:spPr>
        <a:xfrm>
          <a:off x="2147760" y="8344080"/>
          <a:ext cx="3992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G-9</a:t>
          </a:r>
          <a:endParaRPr/>
        </a:p>
      </xdr:txBody>
    </xdr:sp>
    <xdr:clientData/>
  </xdr:twoCellAnchor>
  <xdr:twoCellAnchor editAs="oneCell">
    <xdr:from>
      <xdr:col>8</xdr:col>
      <xdr:colOff>100080</xdr:colOff>
      <xdr:row>28</xdr:row>
      <xdr:rowOff>272160</xdr:rowOff>
    </xdr:from>
    <xdr:to>
      <xdr:col>9</xdr:col>
      <xdr:colOff>451800</xdr:colOff>
      <xdr:row>32</xdr:row>
      <xdr:rowOff>61560</xdr:rowOff>
    </xdr:to>
    <xdr:sp>
      <xdr:nvSpPr>
        <xdr:cNvPr id="58" name="CustomShape 1"/>
        <xdr:cNvSpPr/>
      </xdr:nvSpPr>
      <xdr:spPr>
        <a:xfrm>
          <a:off x="4646520" y="8344080"/>
          <a:ext cx="4658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G-10</a:t>
          </a:r>
          <a:endParaRPr/>
        </a:p>
      </xdr:txBody>
    </xdr:sp>
    <xdr:clientData/>
  </xdr:twoCellAnchor>
  <xdr:twoCellAnchor editAs="oneCell">
    <xdr:from>
      <xdr:col>11</xdr:col>
      <xdr:colOff>757800</xdr:colOff>
      <xdr:row>28</xdr:row>
      <xdr:rowOff>272160</xdr:rowOff>
    </xdr:from>
    <xdr:to>
      <xdr:col>13</xdr:col>
      <xdr:colOff>362520</xdr:colOff>
      <xdr:row>32</xdr:row>
      <xdr:rowOff>61560</xdr:rowOff>
    </xdr:to>
    <xdr:sp>
      <xdr:nvSpPr>
        <xdr:cNvPr id="59" name="CustomShape 1"/>
        <xdr:cNvSpPr/>
      </xdr:nvSpPr>
      <xdr:spPr>
        <a:xfrm>
          <a:off x="7018560" y="8344080"/>
          <a:ext cx="49392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G-11</a:t>
          </a:r>
          <a:endParaRPr/>
        </a:p>
      </xdr:txBody>
    </xdr:sp>
    <xdr:clientData/>
  </xdr:twoCellAnchor>
  <xdr:twoCellAnchor editAs="oneCell">
    <xdr:from>
      <xdr:col>16</xdr:col>
      <xdr:colOff>90720</xdr:colOff>
      <xdr:row>28</xdr:row>
      <xdr:rowOff>272160</xdr:rowOff>
    </xdr:from>
    <xdr:to>
      <xdr:col>17</xdr:col>
      <xdr:colOff>453960</xdr:colOff>
      <xdr:row>32</xdr:row>
      <xdr:rowOff>61560</xdr:rowOff>
    </xdr:to>
    <xdr:sp>
      <xdr:nvSpPr>
        <xdr:cNvPr id="60" name="CustomShape 1"/>
        <xdr:cNvSpPr/>
      </xdr:nvSpPr>
      <xdr:spPr>
        <a:xfrm>
          <a:off x="9640800" y="8344080"/>
          <a:ext cx="46512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G-12</a:t>
          </a:r>
          <a:endParaRPr/>
        </a:p>
      </xdr:txBody>
    </xdr:sp>
    <xdr:clientData/>
  </xdr:twoCellAnchor>
  <xdr:twoCellAnchor editAs="oneCell">
    <xdr:from>
      <xdr:col>1</xdr:col>
      <xdr:colOff>46080</xdr:colOff>
      <xdr:row>32</xdr:row>
      <xdr:rowOff>30600</xdr:rowOff>
    </xdr:from>
    <xdr:to>
      <xdr:col>1</xdr:col>
      <xdr:colOff>327600</xdr:colOff>
      <xdr:row>34</xdr:row>
      <xdr:rowOff>105840</xdr:rowOff>
    </xdr:to>
    <xdr:sp>
      <xdr:nvSpPr>
        <xdr:cNvPr id="61" name="CustomShape 1"/>
        <xdr:cNvSpPr/>
      </xdr:nvSpPr>
      <xdr:spPr>
        <a:xfrm>
          <a:off x="147600" y="9018720"/>
          <a:ext cx="281520" cy="488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H</a:t>
          </a:r>
          <a:endParaRPr/>
        </a:p>
      </xdr:txBody>
    </xdr:sp>
    <xdr:clientData/>
  </xdr:twoCellAnchor>
  <xdr:twoCellAnchor editAs="oneCell">
    <xdr:from>
      <xdr:col>4</xdr:col>
      <xdr:colOff>109440</xdr:colOff>
      <xdr:row>32</xdr:row>
      <xdr:rowOff>106560</xdr:rowOff>
    </xdr:from>
    <xdr:to>
      <xdr:col>5</xdr:col>
      <xdr:colOff>381960</xdr:colOff>
      <xdr:row>36</xdr:row>
      <xdr:rowOff>13680</xdr:rowOff>
    </xdr:to>
    <xdr:sp>
      <xdr:nvSpPr>
        <xdr:cNvPr id="62" name="CustomShape 1"/>
        <xdr:cNvSpPr/>
      </xdr:nvSpPr>
      <xdr:spPr>
        <a:xfrm>
          <a:off x="2128680" y="9094680"/>
          <a:ext cx="3992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</a:t>
          </a:r>
          <a:endParaRPr/>
        </a:p>
      </xdr:txBody>
    </xdr:sp>
    <xdr:clientData/>
  </xdr:twoCellAnchor>
  <xdr:twoCellAnchor editAs="oneCell">
    <xdr:from>
      <xdr:col>8</xdr:col>
      <xdr:colOff>100080</xdr:colOff>
      <xdr:row>32</xdr:row>
      <xdr:rowOff>87840</xdr:rowOff>
    </xdr:from>
    <xdr:to>
      <xdr:col>9</xdr:col>
      <xdr:colOff>385200</xdr:colOff>
      <xdr:row>35</xdr:row>
      <xdr:rowOff>99720</xdr:rowOff>
    </xdr:to>
    <xdr:sp>
      <xdr:nvSpPr>
        <xdr:cNvPr id="63" name="CustomShape 1"/>
        <xdr:cNvSpPr/>
      </xdr:nvSpPr>
      <xdr:spPr>
        <a:xfrm>
          <a:off x="4646520" y="9075960"/>
          <a:ext cx="3992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H-2</a:t>
          </a:r>
          <a:endParaRPr/>
        </a:p>
      </xdr:txBody>
    </xdr:sp>
    <xdr:clientData/>
  </xdr:twoCellAnchor>
  <xdr:twoCellAnchor editAs="oneCell">
    <xdr:from>
      <xdr:col>13</xdr:col>
      <xdr:colOff>30240</xdr:colOff>
      <xdr:row>32</xdr:row>
      <xdr:rowOff>87840</xdr:rowOff>
    </xdr:from>
    <xdr:to>
      <xdr:col>13</xdr:col>
      <xdr:colOff>429120</xdr:colOff>
      <xdr:row>35</xdr:row>
      <xdr:rowOff>99720</xdr:rowOff>
    </xdr:to>
    <xdr:sp>
      <xdr:nvSpPr>
        <xdr:cNvPr id="64" name="CustomShape 1"/>
        <xdr:cNvSpPr/>
      </xdr:nvSpPr>
      <xdr:spPr>
        <a:xfrm>
          <a:off x="7180200" y="9075960"/>
          <a:ext cx="39888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H-3</a:t>
          </a:r>
          <a:endParaRPr/>
        </a:p>
      </xdr:txBody>
    </xdr:sp>
    <xdr:clientData/>
  </xdr:twoCellAnchor>
  <xdr:twoCellAnchor editAs="oneCell">
    <xdr:from>
      <xdr:col>17</xdr:col>
      <xdr:colOff>26640</xdr:colOff>
      <xdr:row>32</xdr:row>
      <xdr:rowOff>87840</xdr:rowOff>
    </xdr:from>
    <xdr:to>
      <xdr:col>17</xdr:col>
      <xdr:colOff>425520</xdr:colOff>
      <xdr:row>35</xdr:row>
      <xdr:rowOff>99720</xdr:rowOff>
    </xdr:to>
    <xdr:sp>
      <xdr:nvSpPr>
        <xdr:cNvPr id="65" name="CustomShape 1"/>
        <xdr:cNvSpPr/>
      </xdr:nvSpPr>
      <xdr:spPr>
        <a:xfrm>
          <a:off x="9678600" y="9075960"/>
          <a:ext cx="39888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H-4</a:t>
          </a:r>
          <a:endParaRPr/>
        </a:p>
      </xdr:txBody>
    </xdr:sp>
    <xdr:clientData/>
  </xdr:twoCellAnchor>
  <xdr:twoCellAnchor editAs="oneCell">
    <xdr:from>
      <xdr:col>16</xdr:col>
      <xdr:colOff>90720</xdr:colOff>
      <xdr:row>35</xdr:row>
      <xdr:rowOff>1440</xdr:rowOff>
    </xdr:from>
    <xdr:to>
      <xdr:col>17</xdr:col>
      <xdr:colOff>387360</xdr:colOff>
      <xdr:row>38</xdr:row>
      <xdr:rowOff>42480</xdr:rowOff>
    </xdr:to>
    <xdr:sp>
      <xdr:nvSpPr>
        <xdr:cNvPr id="66" name="CustomShape 1"/>
        <xdr:cNvSpPr/>
      </xdr:nvSpPr>
      <xdr:spPr>
        <a:xfrm>
          <a:off x="9640800" y="9683280"/>
          <a:ext cx="39852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H-8</a:t>
          </a:r>
          <a:endParaRPr/>
        </a:p>
      </xdr:txBody>
    </xdr:sp>
    <xdr:clientData/>
  </xdr:twoCellAnchor>
  <xdr:twoCellAnchor editAs="oneCell">
    <xdr:from>
      <xdr:col>12</xdr:col>
      <xdr:colOff>81000</xdr:colOff>
      <xdr:row>35</xdr:row>
      <xdr:rowOff>1440</xdr:rowOff>
    </xdr:from>
    <xdr:to>
      <xdr:col>13</xdr:col>
      <xdr:colOff>390960</xdr:colOff>
      <xdr:row>38</xdr:row>
      <xdr:rowOff>42480</xdr:rowOff>
    </xdr:to>
    <xdr:sp>
      <xdr:nvSpPr>
        <xdr:cNvPr id="67" name="CustomShape 1"/>
        <xdr:cNvSpPr/>
      </xdr:nvSpPr>
      <xdr:spPr>
        <a:xfrm>
          <a:off x="7142040" y="9683280"/>
          <a:ext cx="39888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H-7</a:t>
          </a:r>
          <a:endParaRPr/>
        </a:p>
      </xdr:txBody>
    </xdr:sp>
    <xdr:clientData/>
  </xdr:twoCellAnchor>
  <xdr:twoCellAnchor editAs="oneCell">
    <xdr:from>
      <xdr:col>8</xdr:col>
      <xdr:colOff>100080</xdr:colOff>
      <xdr:row>35</xdr:row>
      <xdr:rowOff>1440</xdr:rowOff>
    </xdr:from>
    <xdr:to>
      <xdr:col>9</xdr:col>
      <xdr:colOff>385200</xdr:colOff>
      <xdr:row>38</xdr:row>
      <xdr:rowOff>42480</xdr:rowOff>
    </xdr:to>
    <xdr:sp>
      <xdr:nvSpPr>
        <xdr:cNvPr id="68" name="CustomShape 1"/>
        <xdr:cNvSpPr/>
      </xdr:nvSpPr>
      <xdr:spPr>
        <a:xfrm>
          <a:off x="4646520" y="9683280"/>
          <a:ext cx="3992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H-6</a:t>
          </a:r>
          <a:endParaRPr/>
        </a:p>
      </xdr:txBody>
    </xdr:sp>
    <xdr:clientData/>
  </xdr:twoCellAnchor>
  <xdr:twoCellAnchor editAs="oneCell">
    <xdr:from>
      <xdr:col>4</xdr:col>
      <xdr:colOff>109440</xdr:colOff>
      <xdr:row>35</xdr:row>
      <xdr:rowOff>1440</xdr:rowOff>
    </xdr:from>
    <xdr:to>
      <xdr:col>5</xdr:col>
      <xdr:colOff>381960</xdr:colOff>
      <xdr:row>38</xdr:row>
      <xdr:rowOff>42480</xdr:rowOff>
    </xdr:to>
    <xdr:sp>
      <xdr:nvSpPr>
        <xdr:cNvPr id="69" name="CustomShape 1"/>
        <xdr:cNvSpPr/>
      </xdr:nvSpPr>
      <xdr:spPr>
        <a:xfrm>
          <a:off x="2128680" y="9683280"/>
          <a:ext cx="399240" cy="70560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H-5</a:t>
          </a:r>
          <a:endParaRPr/>
        </a:p>
      </xdr:txBody>
    </xdr:sp>
    <xdr:clientData/>
  </xdr:twoCellAnchor>
  <xdr:twoCellAnchor editAs="oneCell">
    <xdr:from>
      <xdr:col>4</xdr:col>
      <xdr:colOff>109440</xdr:colOff>
      <xdr:row>38</xdr:row>
      <xdr:rowOff>1800</xdr:rowOff>
    </xdr:from>
    <xdr:to>
      <xdr:col>5</xdr:col>
      <xdr:colOff>381960</xdr:colOff>
      <xdr:row>41</xdr:row>
      <xdr:rowOff>51480</xdr:rowOff>
    </xdr:to>
    <xdr:sp>
      <xdr:nvSpPr>
        <xdr:cNvPr id="70" name="CustomShape 1"/>
        <xdr:cNvSpPr/>
      </xdr:nvSpPr>
      <xdr:spPr>
        <a:xfrm>
          <a:off x="2128680" y="10348200"/>
          <a:ext cx="39924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H-9</a:t>
          </a:r>
          <a:endParaRPr/>
        </a:p>
      </xdr:txBody>
    </xdr:sp>
    <xdr:clientData/>
  </xdr:twoCellAnchor>
  <xdr:twoCellAnchor editAs="oneCell">
    <xdr:from>
      <xdr:col>8</xdr:col>
      <xdr:colOff>100080</xdr:colOff>
      <xdr:row>38</xdr:row>
      <xdr:rowOff>1800</xdr:rowOff>
    </xdr:from>
    <xdr:to>
      <xdr:col>9</xdr:col>
      <xdr:colOff>451800</xdr:colOff>
      <xdr:row>41</xdr:row>
      <xdr:rowOff>51480</xdr:rowOff>
    </xdr:to>
    <xdr:sp>
      <xdr:nvSpPr>
        <xdr:cNvPr id="71" name="CustomShape 1"/>
        <xdr:cNvSpPr/>
      </xdr:nvSpPr>
      <xdr:spPr>
        <a:xfrm>
          <a:off x="4646520" y="10348200"/>
          <a:ext cx="46584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H-10</a:t>
          </a:r>
          <a:endParaRPr/>
        </a:p>
      </xdr:txBody>
    </xdr:sp>
    <xdr:clientData/>
  </xdr:twoCellAnchor>
  <xdr:twoCellAnchor editAs="oneCell">
    <xdr:from>
      <xdr:col>11</xdr:col>
      <xdr:colOff>748080</xdr:colOff>
      <xdr:row>38</xdr:row>
      <xdr:rowOff>1800</xdr:rowOff>
    </xdr:from>
    <xdr:to>
      <xdr:col>13</xdr:col>
      <xdr:colOff>352800</xdr:colOff>
      <xdr:row>41</xdr:row>
      <xdr:rowOff>51480</xdr:rowOff>
    </xdr:to>
    <xdr:sp>
      <xdr:nvSpPr>
        <xdr:cNvPr id="72" name="CustomShape 1"/>
        <xdr:cNvSpPr/>
      </xdr:nvSpPr>
      <xdr:spPr>
        <a:xfrm>
          <a:off x="7008840" y="10348200"/>
          <a:ext cx="49392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H-11</a:t>
          </a:r>
          <a:endParaRPr/>
        </a:p>
      </xdr:txBody>
    </xdr:sp>
    <xdr:clientData/>
  </xdr:twoCellAnchor>
  <xdr:twoCellAnchor editAs="oneCell">
    <xdr:from>
      <xdr:col>16</xdr:col>
      <xdr:colOff>81360</xdr:colOff>
      <xdr:row>38</xdr:row>
      <xdr:rowOff>1800</xdr:rowOff>
    </xdr:from>
    <xdr:to>
      <xdr:col>17</xdr:col>
      <xdr:colOff>444600</xdr:colOff>
      <xdr:row>41</xdr:row>
      <xdr:rowOff>51480</xdr:rowOff>
    </xdr:to>
    <xdr:sp>
      <xdr:nvSpPr>
        <xdr:cNvPr id="73" name="CustomShape 1"/>
        <xdr:cNvSpPr/>
      </xdr:nvSpPr>
      <xdr:spPr>
        <a:xfrm>
          <a:off x="9631440" y="10348200"/>
          <a:ext cx="465120" cy="7052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H-12</a:t>
          </a:r>
          <a:endParaRPr/>
        </a:p>
      </xdr:txBody>
    </xdr:sp>
    <xdr:clientData/>
  </xdr:twoCellAnchor>
  <xdr:twoCellAnchor editAs="oneCell">
    <xdr:from>
      <xdr:col>6</xdr:col>
      <xdr:colOff>633960</xdr:colOff>
      <xdr:row>6</xdr:row>
      <xdr:rowOff>255960</xdr:rowOff>
    </xdr:from>
    <xdr:to>
      <xdr:col>7</xdr:col>
      <xdr:colOff>622080</xdr:colOff>
      <xdr:row>7</xdr:row>
      <xdr:rowOff>909720</xdr:rowOff>
    </xdr:to>
    <xdr:sp>
      <xdr:nvSpPr>
        <xdr:cNvPr id="74" name="CustomShape 1"/>
        <xdr:cNvSpPr/>
      </xdr:nvSpPr>
      <xdr:spPr>
        <a:xfrm>
          <a:off x="3580200" y="1786680"/>
          <a:ext cx="788040" cy="97056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300">
              <a:solidFill>
                <a:srgbClr val="ff0000"/>
              </a:solidFill>
              <a:latin typeface="TH SarabunPSK"/>
            </a:rPr>
            <a:t>I</a:t>
          </a:r>
          <a:r>
            <a:rPr b="1" lang="en-US" sz="13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300">
              <a:solidFill>
                <a:srgbClr val="ff0000"/>
              </a:solidFill>
              <a:latin typeface="TH SarabunPSK"/>
            </a:rPr>
            <a:t>D</a:t>
          </a:r>
          <a:r>
            <a:rPr b="1" lang="en-US" sz="13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300">
              <a:solidFill>
                <a:srgbClr val="ff0000"/>
              </a:solidFill>
              <a:latin typeface="TH SarabunPSK"/>
            </a:rPr>
            <a:t>F</a:t>
          </a:r>
          <a:r>
            <a:rPr b="1" lang="en-US" sz="13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300">
              <a:solidFill>
                <a:srgbClr val="ff0000"/>
              </a:solidFill>
              <a:latin typeface="TH SarabunPSK"/>
            </a:rPr>
            <a:t>T</a:t>
          </a:r>
          <a:r>
            <a:rPr b="1" lang="en-US" sz="13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300">
              <a:solidFill>
                <a:srgbClr val="ff0000"/>
              </a:solidFill>
              <a:latin typeface="TH SarabunPSK"/>
            </a:rPr>
            <a:t>E</a:t>
          </a:r>
          <a:r>
            <a:rPr b="1" lang="en-US" sz="130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  <xdr:twoCellAnchor editAs="oneCell">
    <xdr:from>
      <xdr:col>17</xdr:col>
      <xdr:colOff>100080</xdr:colOff>
      <xdr:row>5</xdr:row>
      <xdr:rowOff>70560</xdr:rowOff>
    </xdr:from>
    <xdr:to>
      <xdr:col>19</xdr:col>
      <xdr:colOff>543600</xdr:colOff>
      <xdr:row>7</xdr:row>
      <xdr:rowOff>915120</xdr:rowOff>
    </xdr:to>
    <xdr:sp>
      <xdr:nvSpPr>
        <xdr:cNvPr id="75" name="CustomShape 1"/>
        <xdr:cNvSpPr/>
      </xdr:nvSpPr>
      <xdr:spPr>
        <a:xfrm>
          <a:off x="9752040" y="1525320"/>
          <a:ext cx="2043720" cy="123732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I 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มีความสำคัญ 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D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มีความยุ่งยาก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F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มีความถี่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T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ความต้องฝึกอบรม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E  =</a:t>
          </a:r>
          <a:r>
            <a:rPr b="1" lang="en-US" sz="1400">
              <a:solidFill>
                <a:srgbClr val="000000"/>
              </a:solidFill>
              <a:latin typeface="Angsana New"/>
            </a:rPr>
            <a:t>  </a:t>
          </a:r>
          <a:r>
            <a:rPr b="1" lang="en-US" sz="1400">
              <a:solidFill>
                <a:srgbClr val="000000"/>
              </a:solidFill>
              <a:latin typeface="Angsana New"/>
            </a:rPr>
            <a:t>ผลกระทบของงานที่มีต่อผู้บริโภค</a:t>
          </a:r>
          <a:endParaRPr/>
        </a:p>
        <a:p>
          <a:pPr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585360</xdr:colOff>
      <xdr:row>7</xdr:row>
      <xdr:rowOff>54720</xdr:rowOff>
    </xdr:from>
    <xdr:to>
      <xdr:col>11</xdr:col>
      <xdr:colOff>498960</xdr:colOff>
      <xdr:row>7</xdr:row>
      <xdr:rowOff>924120</xdr:rowOff>
    </xdr:to>
    <xdr:sp>
      <xdr:nvSpPr>
        <xdr:cNvPr id="76" name="CustomShape 1"/>
        <xdr:cNvSpPr/>
      </xdr:nvSpPr>
      <xdr:spPr>
        <a:xfrm>
          <a:off x="6046200" y="1902240"/>
          <a:ext cx="713520" cy="86940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I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D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F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T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E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  <xdr:twoCellAnchor editAs="oneCell">
    <xdr:from>
      <xdr:col>14</xdr:col>
      <xdr:colOff>488880</xdr:colOff>
      <xdr:row>7</xdr:row>
      <xdr:rowOff>46080</xdr:rowOff>
    </xdr:from>
    <xdr:to>
      <xdr:col>15</xdr:col>
      <xdr:colOff>369360</xdr:colOff>
      <xdr:row>7</xdr:row>
      <xdr:rowOff>873000</xdr:rowOff>
    </xdr:to>
    <xdr:sp>
      <xdr:nvSpPr>
        <xdr:cNvPr id="77" name="CustomShape 1"/>
        <xdr:cNvSpPr/>
      </xdr:nvSpPr>
      <xdr:spPr>
        <a:xfrm>
          <a:off x="8438760" y="1893600"/>
          <a:ext cx="680760" cy="82692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I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D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F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T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E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  <xdr:twoCellAnchor editAs="oneCell">
    <xdr:from>
      <xdr:col>6</xdr:col>
      <xdr:colOff>574200</xdr:colOff>
      <xdr:row>10</xdr:row>
      <xdr:rowOff>282240</xdr:rowOff>
    </xdr:from>
    <xdr:to>
      <xdr:col>7</xdr:col>
      <xdr:colOff>645480</xdr:colOff>
      <xdr:row>11</xdr:row>
      <xdr:rowOff>804240</xdr:rowOff>
    </xdr:to>
    <xdr:sp>
      <xdr:nvSpPr>
        <xdr:cNvPr id="78" name="CustomShape 1"/>
        <xdr:cNvSpPr/>
      </xdr:nvSpPr>
      <xdr:spPr>
        <a:xfrm>
          <a:off x="3520440" y="3377520"/>
          <a:ext cx="871200" cy="83916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I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D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F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T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E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  <xdr:twoCellAnchor editAs="oneCell">
    <xdr:from>
      <xdr:col>11</xdr:col>
      <xdr:colOff>34560</xdr:colOff>
      <xdr:row>10</xdr:row>
      <xdr:rowOff>264240</xdr:rowOff>
    </xdr:from>
    <xdr:to>
      <xdr:col>11</xdr:col>
      <xdr:colOff>700200</xdr:colOff>
      <xdr:row>11</xdr:row>
      <xdr:rowOff>855720</xdr:rowOff>
    </xdr:to>
    <xdr:sp>
      <xdr:nvSpPr>
        <xdr:cNvPr id="79" name="CustomShape 1"/>
        <xdr:cNvSpPr/>
      </xdr:nvSpPr>
      <xdr:spPr>
        <a:xfrm>
          <a:off x="6295320" y="3359520"/>
          <a:ext cx="665640" cy="90864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I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D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F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T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E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  <xdr:twoCellAnchor editAs="oneCell">
    <xdr:from>
      <xdr:col>14</xdr:col>
      <xdr:colOff>216000</xdr:colOff>
      <xdr:row>10</xdr:row>
      <xdr:rowOff>304560</xdr:rowOff>
    </xdr:from>
    <xdr:to>
      <xdr:col>15</xdr:col>
      <xdr:colOff>81000</xdr:colOff>
      <xdr:row>11</xdr:row>
      <xdr:rowOff>812880</xdr:rowOff>
    </xdr:to>
    <xdr:sp>
      <xdr:nvSpPr>
        <xdr:cNvPr id="80" name="CustomShape 1"/>
        <xdr:cNvSpPr/>
      </xdr:nvSpPr>
      <xdr:spPr>
        <a:xfrm>
          <a:off x="8165880" y="3399840"/>
          <a:ext cx="665280" cy="8254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I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D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F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T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E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  <xdr:twoCellAnchor editAs="oneCell">
    <xdr:from>
      <xdr:col>6</xdr:col>
      <xdr:colOff>790200</xdr:colOff>
      <xdr:row>15</xdr:row>
      <xdr:rowOff>255960</xdr:rowOff>
    </xdr:from>
    <xdr:to>
      <xdr:col>7</xdr:col>
      <xdr:colOff>656280</xdr:colOff>
      <xdr:row>16</xdr:row>
      <xdr:rowOff>830520</xdr:rowOff>
    </xdr:to>
    <xdr:sp>
      <xdr:nvSpPr>
        <xdr:cNvPr id="81" name="CustomShape 1"/>
        <xdr:cNvSpPr/>
      </xdr:nvSpPr>
      <xdr:spPr>
        <a:xfrm>
          <a:off x="3736440" y="4849200"/>
          <a:ext cx="666000" cy="85464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I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D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F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T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TH SarabunPSK"/>
            </a:rPr>
            <a:t>E</a:t>
          </a:r>
          <a:r>
            <a:rPr b="1" lang="en-US" sz="110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  <xdr:twoCellAnchor editAs="oneCell">
    <xdr:from>
      <xdr:col>10</xdr:col>
      <xdr:colOff>393120</xdr:colOff>
      <xdr:row>15</xdr:row>
      <xdr:rowOff>250560</xdr:rowOff>
    </xdr:from>
    <xdr:to>
      <xdr:col>11</xdr:col>
      <xdr:colOff>259200</xdr:colOff>
      <xdr:row>16</xdr:row>
      <xdr:rowOff>786960</xdr:rowOff>
    </xdr:to>
    <xdr:sp>
      <xdr:nvSpPr>
        <xdr:cNvPr id="82" name="CustomShape 1"/>
        <xdr:cNvSpPr/>
      </xdr:nvSpPr>
      <xdr:spPr>
        <a:xfrm>
          <a:off x="5853960" y="4843800"/>
          <a:ext cx="666000" cy="8164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I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D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F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T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TH SarabunPSK"/>
            </a:rPr>
            <a:t>E</a:t>
          </a:r>
          <a:r>
            <a:rPr b="1" lang="en-US" sz="1050">
              <a:solidFill>
                <a:srgbClr val="000000"/>
              </a:solidFill>
              <a:latin typeface="TH SarabunPSK"/>
            </a:rPr>
            <a:t> 1 2 3 4 5</a:t>
          </a:r>
          <a:endParaRPr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504720</xdr:colOff>
      <xdr:row>2</xdr:row>
      <xdr:rowOff>242640</xdr:rowOff>
    </xdr:to>
    <xdr:sp>
      <xdr:nvSpPr>
        <xdr:cNvPr id="83" name="CustomShape 1"/>
        <xdr:cNvSpPr/>
      </xdr:nvSpPr>
      <xdr:spPr>
        <a:xfrm>
          <a:off x="1033488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 6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97920</xdr:rowOff>
    </xdr:to>
    <xdr:sp>
      <xdr:nvSpPr>
        <xdr:cNvPr id="84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8</xdr:row>
      <xdr:rowOff>21960</xdr:rowOff>
    </xdr:to>
    <xdr:sp>
      <xdr:nvSpPr>
        <xdr:cNvPr id="85" name="CustomShape 1"/>
        <xdr:cNvSpPr/>
      </xdr:nvSpPr>
      <xdr:spPr>
        <a:xfrm>
          <a:off x="705096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- 1</a:t>
          </a:r>
          <a:endParaRPr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924480</xdr:colOff>
      <xdr:row>2</xdr:row>
      <xdr:rowOff>242640</xdr:rowOff>
    </xdr:to>
    <xdr:sp>
      <xdr:nvSpPr>
        <xdr:cNvPr id="86" name="CustomShape 1"/>
        <xdr:cNvSpPr/>
      </xdr:nvSpPr>
      <xdr:spPr>
        <a:xfrm>
          <a:off x="9851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 6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97920</xdr:rowOff>
    </xdr:to>
    <xdr:sp>
      <xdr:nvSpPr>
        <xdr:cNvPr id="87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8</xdr:row>
      <xdr:rowOff>21960</xdr:rowOff>
    </xdr:to>
    <xdr:sp>
      <xdr:nvSpPr>
        <xdr:cNvPr id="88" name="CustomShape 1"/>
        <xdr:cNvSpPr/>
      </xdr:nvSpPr>
      <xdr:spPr>
        <a:xfrm>
          <a:off x="6834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- 2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97920</xdr:rowOff>
    </xdr:to>
    <xdr:sp>
      <xdr:nvSpPr>
        <xdr:cNvPr id="89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8</xdr:row>
      <xdr:rowOff>21960</xdr:rowOff>
    </xdr:to>
    <xdr:sp>
      <xdr:nvSpPr>
        <xdr:cNvPr id="90" name="CustomShape 1"/>
        <xdr:cNvSpPr/>
      </xdr:nvSpPr>
      <xdr:spPr>
        <a:xfrm>
          <a:off x="6834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- 2</a:t>
          </a:r>
          <a:endParaRPr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7</xdr:col>
      <xdr:colOff>81000</xdr:colOff>
      <xdr:row>0</xdr:row>
      <xdr:rowOff>11160</xdr:rowOff>
    </xdr:from>
    <xdr:to>
      <xdr:col>7</xdr:col>
      <xdr:colOff>1365840</xdr:colOff>
      <xdr:row>2</xdr:row>
      <xdr:rowOff>242640</xdr:rowOff>
    </xdr:to>
    <xdr:sp>
      <xdr:nvSpPr>
        <xdr:cNvPr id="91" name="CustomShape 1"/>
        <xdr:cNvSpPr/>
      </xdr:nvSpPr>
      <xdr:spPr>
        <a:xfrm>
          <a:off x="1030500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 6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97560</xdr:rowOff>
    </xdr:to>
    <xdr:sp>
      <xdr:nvSpPr>
        <xdr:cNvPr id="92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8</xdr:row>
      <xdr:rowOff>21600</xdr:rowOff>
    </xdr:to>
    <xdr:sp>
      <xdr:nvSpPr>
        <xdr:cNvPr id="93" name="CustomShape 1"/>
        <xdr:cNvSpPr/>
      </xdr:nvSpPr>
      <xdr:spPr>
        <a:xfrm>
          <a:off x="694872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97560</xdr:rowOff>
    </xdr:to>
    <xdr:sp>
      <xdr:nvSpPr>
        <xdr:cNvPr id="94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8</xdr:row>
      <xdr:rowOff>21600</xdr:rowOff>
    </xdr:to>
    <xdr:sp>
      <xdr:nvSpPr>
        <xdr:cNvPr id="95" name="CustomShape 1"/>
        <xdr:cNvSpPr/>
      </xdr:nvSpPr>
      <xdr:spPr>
        <a:xfrm>
          <a:off x="694872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96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72000</xdr:rowOff>
    </xdr:to>
    <xdr:sp>
      <xdr:nvSpPr>
        <xdr:cNvPr id="97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98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72000</xdr:rowOff>
    </xdr:to>
    <xdr:sp>
      <xdr:nvSpPr>
        <xdr:cNvPr id="99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00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01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2</xdr:col>
      <xdr:colOff>57960</xdr:colOff>
      <xdr:row>5</xdr:row>
      <xdr:rowOff>5400</xdr:rowOff>
    </xdr:from>
    <xdr:to>
      <xdr:col>2</xdr:col>
      <xdr:colOff>819000</xdr:colOff>
      <xdr:row>5</xdr:row>
      <xdr:rowOff>224280</xdr:rowOff>
    </xdr:to>
    <xdr:sp>
      <xdr:nvSpPr>
        <xdr:cNvPr id="102" name="CustomShape 1"/>
        <xdr:cNvSpPr/>
      </xdr:nvSpPr>
      <xdr:spPr>
        <a:xfrm>
          <a:off x="451440" y="995760"/>
          <a:ext cx="761040" cy="21888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TH SarabunPSK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5</xdr:row>
      <xdr:rowOff>207360</xdr:rowOff>
    </xdr:to>
    <xdr:sp>
      <xdr:nvSpPr>
        <xdr:cNvPr id="103" name="CustomShape 1"/>
        <xdr:cNvSpPr/>
      </xdr:nvSpPr>
      <xdr:spPr>
        <a:xfrm>
          <a:off x="6618600" y="963360"/>
          <a:ext cx="913320" cy="2343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TH SarabunPSK"/>
            </a:rPr>
            <a:t>TASK : B - 2</a:t>
          </a:r>
          <a:endParaRPr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04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05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06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- 3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07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08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09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10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- 3</a:t>
          </a:r>
          <a:endParaRPr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11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12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13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- 4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14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15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16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17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- 4</a:t>
          </a:r>
          <a:endParaRPr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18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19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20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- 5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21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22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23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24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- 5</a:t>
          </a:r>
          <a:endParaRPr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25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26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27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- 6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28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29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30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31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- 6</a:t>
          </a:r>
          <a:endParaRPr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32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33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34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- 1</a:t>
          </a:r>
          <a:endParaRPr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35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36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37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- 2</a:t>
          </a:r>
          <a:endParaRPr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38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97560</xdr:rowOff>
    </xdr:to>
    <xdr:sp>
      <xdr:nvSpPr>
        <xdr:cNvPr id="139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8</xdr:row>
      <xdr:rowOff>21600</xdr:rowOff>
    </xdr:to>
    <xdr:sp>
      <xdr:nvSpPr>
        <xdr:cNvPr id="140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- 3</a:t>
          </a:r>
          <a:endParaRPr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41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42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43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- 4</a:t>
          </a:r>
          <a:endParaRPr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44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45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46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- 5</a:t>
          </a:r>
          <a:endParaRPr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47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48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49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- 6</a:t>
          </a:r>
          <a:endParaRPr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50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51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52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- 1</a:t>
          </a:r>
          <a:endParaRPr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53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54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55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- 2</a:t>
          </a:r>
          <a:endParaRPr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56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57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58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- 3</a:t>
          </a:r>
          <a:endParaRPr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59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60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61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- 4</a:t>
          </a:r>
          <a:endParaRPr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62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63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64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- 5</a:t>
          </a:r>
          <a:endParaRPr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65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66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67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- 6</a:t>
          </a:r>
          <a:endParaRPr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68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69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70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- 1</a:t>
          </a:r>
          <a:endParaRPr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71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72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73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- 2</a:t>
          </a:r>
          <a:endParaRPr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74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75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76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- 3</a:t>
          </a:r>
          <a:endParaRPr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77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78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79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- 4</a:t>
          </a:r>
          <a:endParaRPr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80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81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82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- 5</a:t>
          </a:r>
          <a:endParaRPr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83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84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85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- 6</a:t>
          </a:r>
          <a:endParaRPr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86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87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88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- 1</a:t>
          </a:r>
          <a:endParaRPr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89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90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91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- 2</a:t>
          </a:r>
          <a:endParaRPr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92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93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94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- 3</a:t>
          </a:r>
          <a:endParaRPr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95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96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197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- 4</a:t>
          </a:r>
          <a:endParaRPr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198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199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200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- 5</a:t>
          </a:r>
          <a:endParaRPr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1405080</xdr:colOff>
      <xdr:row>0</xdr:row>
      <xdr:rowOff>11160</xdr:rowOff>
    </xdr:from>
    <xdr:to>
      <xdr:col>7</xdr:col>
      <xdr:colOff>1026000</xdr:colOff>
      <xdr:row>2</xdr:row>
      <xdr:rowOff>242640</xdr:rowOff>
    </xdr:to>
    <xdr:sp>
      <xdr:nvSpPr>
        <xdr:cNvPr id="201" name="CustomShape 1"/>
        <xdr:cNvSpPr/>
      </xdr:nvSpPr>
      <xdr:spPr>
        <a:xfrm>
          <a:off x="9635040" y="11160"/>
          <a:ext cx="1284840" cy="63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90360</xdr:colOff>
      <xdr:row>5</xdr:row>
      <xdr:rowOff>48960</xdr:rowOff>
    </xdr:from>
    <xdr:to>
      <xdr:col>2</xdr:col>
      <xdr:colOff>546480</xdr:colOff>
      <xdr:row>8</xdr:row>
      <xdr:rowOff>51840</xdr:rowOff>
    </xdr:to>
    <xdr:sp>
      <xdr:nvSpPr>
        <xdr:cNvPr id="202" name="CustomShape 1"/>
        <xdr:cNvSpPr/>
      </xdr:nvSpPr>
      <xdr:spPr>
        <a:xfrm>
          <a:off x="178920" y="1039320"/>
          <a:ext cx="76104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90360</xdr:colOff>
      <xdr:row>4</xdr:row>
      <xdr:rowOff>11160</xdr:rowOff>
    </xdr:from>
    <xdr:to>
      <xdr:col>5</xdr:col>
      <xdr:colOff>1003680</xdr:colOff>
      <xdr:row>7</xdr:row>
      <xdr:rowOff>242280</xdr:rowOff>
    </xdr:to>
    <xdr:sp>
      <xdr:nvSpPr>
        <xdr:cNvPr id="203" name="CustomShape 1"/>
        <xdr:cNvSpPr/>
      </xdr:nvSpPr>
      <xdr:spPr>
        <a:xfrm>
          <a:off x="6618600" y="963360"/>
          <a:ext cx="913320" cy="63144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- 6</a:t>
          </a:r>
          <a:endParaRPr/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drawing" Target="../drawings/drawing31.xml"/>
</Relationships>
</file>

<file path=xl/worksheets/_rels/sheet32.xml.rels><?xml version="1.0" encoding="UTF-8"?>
<Relationships xmlns="http://schemas.openxmlformats.org/package/2006/relationships"><Relationship Id="rId1" Type="http://schemas.openxmlformats.org/officeDocument/2006/relationships/drawing" Target="../drawings/drawing32.xml"/>
</Relationships>
</file>

<file path=xl/worksheets/_rels/sheet33.xml.rels><?xml version="1.0" encoding="UTF-8"?>
<Relationships xmlns="http://schemas.openxmlformats.org/package/2006/relationships"><Relationship Id="rId1" Type="http://schemas.openxmlformats.org/officeDocument/2006/relationships/drawing" Target="../drawings/drawing33.xml"/>
</Relationships>
</file>

<file path=xl/worksheets/_rels/sheet34.xml.rels><?xml version="1.0" encoding="UTF-8"?>
<Relationships xmlns="http://schemas.openxmlformats.org/package/2006/relationships"><Relationship Id="rId1" Type="http://schemas.openxmlformats.org/officeDocument/2006/relationships/drawing" Target="../drawings/drawing34.xml"/>
</Relationships>
</file>

<file path=xl/worksheets/_rels/sheet35.xml.rels><?xml version="1.0" encoding="UTF-8"?>
<Relationships xmlns="http://schemas.openxmlformats.org/package/2006/relationships"><Relationship Id="rId1" Type="http://schemas.openxmlformats.org/officeDocument/2006/relationships/drawing" Target="../drawings/drawing35.xml"/>
</Relationships>
</file>

<file path=xl/worksheets/_rels/sheet36.xml.rels><?xml version="1.0" encoding="UTF-8"?>
<Relationships xmlns="http://schemas.openxmlformats.org/package/2006/relationships"><Relationship Id="rId1" Type="http://schemas.openxmlformats.org/officeDocument/2006/relationships/drawing" Target="../drawings/drawing36.xml"/>
</Relationships>
</file>

<file path=xl/worksheets/_rels/sheet37.xml.rels><?xml version="1.0" encoding="UTF-8"?>
<Relationships xmlns="http://schemas.openxmlformats.org/package/2006/relationships"><Relationship Id="rId1" Type="http://schemas.openxmlformats.org/officeDocument/2006/relationships/drawing" Target="../drawings/drawing37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A1:O2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11" activeCellId="0" sqref="F11"/>
    </sheetView>
  </sheetViews>
  <sheetFormatPr defaultRowHeight="12.85"/>
  <cols>
    <col collapsed="false" hidden="false" max="1025" min="1" style="1" width="9"/>
  </cols>
  <sheetData>
    <row r="1" customFormat="false" ht="13.8" hidden="false" customHeight="fals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Format="false" ht="26.8" hidden="false" customHeight="false" outlineLevel="0" collapsed="false">
      <c r="A2" s="3" t="s">
        <v>0</v>
      </c>
      <c r="B2" s="3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</row>
    <row r="3" customFormat="false" ht="13.8" hidden="false" customHeight="fals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customFormat="false" ht="22.05" hidden="false" customHeight="false" outlineLevel="0" collapsed="false">
      <c r="A4" s="6" t="s">
        <v>2</v>
      </c>
      <c r="B4" s="6"/>
      <c r="C4" s="7" t="s">
        <v>3</v>
      </c>
      <c r="D4" s="7"/>
      <c r="E4" s="7"/>
      <c r="F4" s="7"/>
      <c r="G4" s="7"/>
      <c r="H4" s="7"/>
      <c r="I4" s="7"/>
      <c r="J4" s="8" t="s">
        <v>4</v>
      </c>
      <c r="K4" s="8"/>
      <c r="L4" s="8"/>
      <c r="M4" s="8"/>
      <c r="N4" s="8"/>
      <c r="O4" s="8"/>
    </row>
    <row r="5" customFormat="false" ht="22.05" hidden="false" customHeight="false" outlineLevel="0" collapsed="false">
      <c r="A5" s="6" t="s">
        <v>5</v>
      </c>
      <c r="B5" s="6"/>
      <c r="C5" s="7" t="s">
        <v>6</v>
      </c>
      <c r="D5" s="7"/>
      <c r="E5" s="7"/>
      <c r="F5" s="7"/>
      <c r="G5" s="7"/>
      <c r="H5" s="7"/>
      <c r="I5" s="9" t="s">
        <v>7</v>
      </c>
      <c r="J5" s="9"/>
      <c r="K5" s="9"/>
      <c r="L5" s="10" t="n">
        <v>240680</v>
      </c>
      <c r="M5" s="10"/>
      <c r="N5" s="10"/>
      <c r="O5" s="11"/>
    </row>
    <row r="6" customFormat="false" ht="13.8" hidden="false" customHeight="fals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customFormat="false" ht="26.8" hidden="false" customHeight="false" outlineLevel="0" collapsed="false">
      <c r="A7" s="3" t="s">
        <v>8</v>
      </c>
      <c r="B7" s="3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customFormat="false" ht="23.1" hidden="false" customHeight="true" outlineLevel="0" collapsed="false">
      <c r="A8" s="12" t="s">
        <v>9</v>
      </c>
      <c r="B8" s="13" t="s">
        <v>10</v>
      </c>
      <c r="C8" s="13"/>
      <c r="D8" s="14" t="s">
        <v>11</v>
      </c>
      <c r="E8" s="15" t="s">
        <v>12</v>
      </c>
      <c r="F8" s="16" t="s">
        <v>13</v>
      </c>
      <c r="G8" s="17"/>
      <c r="H8" s="17"/>
      <c r="I8" s="17"/>
      <c r="J8" s="17"/>
      <c r="K8" s="18"/>
      <c r="L8" s="2"/>
      <c r="M8" s="2"/>
      <c r="N8" s="2"/>
      <c r="O8" s="2"/>
    </row>
    <row r="9" customFormat="false" ht="23.1" hidden="false" customHeight="true" outlineLevel="0" collapsed="false">
      <c r="A9" s="12"/>
      <c r="B9" s="13"/>
      <c r="C9" s="13"/>
      <c r="D9" s="14"/>
      <c r="E9" s="15"/>
      <c r="F9" s="13"/>
      <c r="G9" s="2"/>
      <c r="H9" s="2"/>
      <c r="I9" s="2"/>
      <c r="J9" s="2"/>
      <c r="K9" s="2"/>
      <c r="L9" s="2"/>
      <c r="M9" s="2"/>
      <c r="N9" s="2"/>
      <c r="O9" s="2"/>
    </row>
    <row r="10" customFormat="false" ht="23.1" hidden="false" customHeight="true" outlineLevel="0" collapsed="false">
      <c r="A10" s="12" t="s">
        <v>14</v>
      </c>
      <c r="B10" s="13" t="s">
        <v>15</v>
      </c>
      <c r="C10" s="13"/>
      <c r="D10" s="14" t="s">
        <v>11</v>
      </c>
      <c r="E10" s="15" t="s">
        <v>12</v>
      </c>
      <c r="F10" s="16" t="s">
        <v>16</v>
      </c>
      <c r="G10" s="17"/>
      <c r="H10" s="17"/>
      <c r="I10" s="17"/>
      <c r="J10" s="17"/>
      <c r="K10" s="18"/>
      <c r="L10" s="19"/>
      <c r="M10" s="19"/>
      <c r="N10" s="19"/>
      <c r="O10" s="19"/>
    </row>
    <row r="11" customFormat="false" ht="23.1" hidden="false" customHeight="true" outlineLevel="0" collapsed="false">
      <c r="A11" s="12"/>
      <c r="B11" s="13"/>
      <c r="C11" s="13"/>
      <c r="D11" s="14"/>
      <c r="E11" s="15"/>
      <c r="F11" s="13"/>
      <c r="J11" s="2"/>
      <c r="K11" s="2"/>
      <c r="L11" s="2"/>
      <c r="M11" s="2"/>
      <c r="N11" s="2"/>
      <c r="O11" s="2"/>
    </row>
    <row r="12" customFormat="false" ht="23.1" hidden="false" customHeight="true" outlineLevel="0" collapsed="false">
      <c r="A12" s="12" t="s">
        <v>17</v>
      </c>
      <c r="B12" s="13" t="s">
        <v>18</v>
      </c>
      <c r="C12" s="13"/>
      <c r="D12" s="14" t="s">
        <v>11</v>
      </c>
      <c r="E12" s="15" t="s">
        <v>12</v>
      </c>
      <c r="F12" s="16" t="s">
        <v>19</v>
      </c>
    </row>
    <row r="13" customFormat="false" ht="23.1" hidden="false" customHeight="true" outlineLevel="0" collapsed="false">
      <c r="A13" s="12"/>
      <c r="B13" s="13"/>
      <c r="C13" s="13"/>
      <c r="D13" s="14"/>
      <c r="E13" s="15"/>
      <c r="F13" s="13"/>
    </row>
    <row r="14" customFormat="false" ht="23.1" hidden="false" customHeight="true" outlineLevel="0" collapsed="false">
      <c r="A14" s="12" t="s">
        <v>20</v>
      </c>
      <c r="B14" s="13"/>
      <c r="C14" s="13"/>
      <c r="D14" s="14" t="s">
        <v>11</v>
      </c>
      <c r="E14" s="15"/>
      <c r="F14" s="13"/>
    </row>
    <row r="15" customFormat="false" ht="23.1" hidden="false" customHeight="true" outlineLevel="0" collapsed="false">
      <c r="A15" s="12"/>
      <c r="B15" s="13"/>
      <c r="C15" s="13"/>
      <c r="D15" s="14"/>
      <c r="E15" s="15"/>
      <c r="F15" s="13"/>
    </row>
    <row r="16" customFormat="false" ht="23.1" hidden="false" customHeight="true" outlineLevel="0" collapsed="false">
      <c r="A16" s="12" t="s">
        <v>21</v>
      </c>
      <c r="B16" s="13"/>
      <c r="C16" s="13"/>
      <c r="D16" s="14" t="s">
        <v>11</v>
      </c>
      <c r="E16" s="15"/>
      <c r="F16" s="13"/>
    </row>
    <row r="17" customFormat="false" ht="23.1" hidden="false" customHeight="true" outlineLevel="0" collapsed="false">
      <c r="A17" s="12"/>
      <c r="B17" s="13"/>
      <c r="C17" s="13"/>
      <c r="D17" s="14"/>
      <c r="E17" s="15"/>
      <c r="F17" s="13"/>
    </row>
    <row r="18" customFormat="false" ht="23.1" hidden="false" customHeight="true" outlineLevel="0" collapsed="false">
      <c r="A18" s="12" t="s">
        <v>22</v>
      </c>
      <c r="B18" s="13"/>
      <c r="C18" s="13"/>
      <c r="D18" s="14" t="s">
        <v>11</v>
      </c>
      <c r="E18" s="15"/>
      <c r="F18" s="13"/>
    </row>
    <row r="19" customFormat="false" ht="23.1" hidden="false" customHeight="true" outlineLevel="0" collapsed="false">
      <c r="A19" s="2"/>
      <c r="B19" s="2"/>
      <c r="C19" s="2"/>
      <c r="D19" s="14"/>
      <c r="E19" s="2"/>
      <c r="F19" s="2"/>
    </row>
    <row r="20" customFormat="false" ht="23.1" hidden="false" customHeight="true" outlineLevel="0" collapsed="false">
      <c r="A20" s="3" t="s">
        <v>23</v>
      </c>
      <c r="B20" s="3"/>
      <c r="C20" s="2"/>
      <c r="D20" s="2"/>
      <c r="E20" s="2"/>
      <c r="F20" s="2"/>
    </row>
    <row r="21" customFormat="false" ht="23.1" hidden="false" customHeight="true" outlineLevel="0" collapsed="false">
      <c r="A21" s="12" t="s">
        <v>9</v>
      </c>
      <c r="B21" s="13" t="s">
        <v>24</v>
      </c>
      <c r="C21" s="13"/>
      <c r="D21" s="13"/>
      <c r="E21" s="15" t="s">
        <v>12</v>
      </c>
      <c r="F21" s="13" t="s">
        <v>25</v>
      </c>
    </row>
    <row r="22" customFormat="false" ht="23.1" hidden="false" customHeight="true" outlineLevel="0" collapsed="false">
      <c r="A22" s="3" t="s">
        <v>26</v>
      </c>
      <c r="B22" s="3"/>
      <c r="C22" s="2"/>
      <c r="D22" s="2"/>
      <c r="E22" s="2"/>
      <c r="F22" s="2"/>
    </row>
    <row r="23" customFormat="false" ht="23.1" hidden="false" customHeight="true" outlineLevel="0" collapsed="false">
      <c r="A23" s="12" t="s">
        <v>9</v>
      </c>
      <c r="B23" s="13" t="s">
        <v>27</v>
      </c>
      <c r="C23" s="13"/>
      <c r="D23" s="13"/>
      <c r="E23" s="15" t="s">
        <v>12</v>
      </c>
      <c r="F23" s="13" t="s">
        <v>28</v>
      </c>
    </row>
  </sheetData>
  <mergeCells count="18">
    <mergeCell ref="A2:B2"/>
    <mergeCell ref="C2:L2"/>
    <mergeCell ref="A4:B4"/>
    <mergeCell ref="C4:I4"/>
    <mergeCell ref="J4:O4"/>
    <mergeCell ref="A5:B5"/>
    <mergeCell ref="C5:H5"/>
    <mergeCell ref="I5:K5"/>
    <mergeCell ref="L5:N5"/>
    <mergeCell ref="A7:B7"/>
    <mergeCell ref="D8:D9"/>
    <mergeCell ref="D10:D11"/>
    <mergeCell ref="D12:D13"/>
    <mergeCell ref="D14:D15"/>
    <mergeCell ref="D16:D17"/>
    <mergeCell ref="D18:D19"/>
    <mergeCell ref="A20:B20"/>
    <mergeCell ref="A22:B22"/>
  </mergeCells>
  <printOptions headings="false" gridLines="false" gridLinesSet="true" horizontalCentered="false" verticalCentered="false"/>
  <pageMargins left="0.39375" right="0.39375" top="0.590277777777778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15" activeCellId="0" sqref="C15"/>
    </sheetView>
  </sheetViews>
  <sheetFormatPr defaultRowHeight="12.8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customFormat="false" ht="21" hidden="false" customHeight="true" outlineLevel="0" collapsed="false">
      <c r="A3" s="22"/>
      <c r="B3" s="25" t="s">
        <v>2</v>
      </c>
      <c r="C3" s="25"/>
      <c r="D3" s="26" t="str">
        <f aca="false">DATA!C2</f>
        <v>การออกแบบและพัฒนาหลักสูตรอิงสมรรถนะให้กับสถานประกอบการ</v>
      </c>
      <c r="E3" s="26"/>
      <c r="F3" s="27" t="s">
        <v>30</v>
      </c>
      <c r="G3" s="28"/>
      <c r="H3" s="28"/>
      <c r="I3" s="29"/>
      <c r="J3" s="29"/>
      <c r="K3" s="2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2"/>
      <c r="B4" s="25" t="s">
        <v>31</v>
      </c>
      <c r="C4" s="25"/>
      <c r="D4" s="30"/>
      <c r="E4" s="30"/>
      <c r="F4" s="31" t="s">
        <v>32</v>
      </c>
      <c r="G4" s="32"/>
      <c r="H4" s="32"/>
      <c r="I4" s="33"/>
      <c r="J4" s="33"/>
      <c r="K4" s="3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2"/>
      <c r="B5" s="23"/>
      <c r="C5" s="34"/>
      <c r="D5" s="35"/>
      <c r="E5" s="35"/>
      <c r="F5" s="35"/>
      <c r="G5" s="36"/>
      <c r="H5" s="37"/>
      <c r="I5" s="38"/>
      <c r="J5" s="38"/>
      <c r="K5" s="3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2"/>
      <c r="B6" s="39"/>
      <c r="C6" s="40"/>
      <c r="D6" s="40"/>
      <c r="E6" s="40"/>
      <c r="F6" s="41"/>
      <c r="G6" s="41"/>
      <c r="H6" s="41"/>
      <c r="I6" s="42"/>
      <c r="J6" s="42"/>
      <c r="K6" s="4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6" customFormat="true" ht="6" hidden="false" customHeight="true" outlineLevel="0" collapsed="false">
      <c r="A7" s="43"/>
      <c r="B7" s="44"/>
      <c r="C7" s="44"/>
      <c r="D7" s="44"/>
      <c r="E7" s="44"/>
      <c r="F7" s="44"/>
      <c r="G7" s="44"/>
      <c r="H7" s="45"/>
    </row>
    <row r="8" s="53" customFormat="true" ht="17.35" hidden="false" customHeight="false" outlineLevel="0" collapsed="false">
      <c r="A8" s="47"/>
      <c r="B8" s="48" t="s">
        <v>33</v>
      </c>
      <c r="C8" s="49" t="s">
        <v>34</v>
      </c>
      <c r="D8" s="50" t="s">
        <v>35</v>
      </c>
      <c r="E8" s="51" t="s">
        <v>36</v>
      </c>
      <c r="F8" s="50" t="s">
        <v>37</v>
      </c>
      <c r="G8" s="51" t="s">
        <v>38</v>
      </c>
      <c r="H8" s="52" t="s">
        <v>39</v>
      </c>
    </row>
    <row r="9" s="2" customFormat="true" ht="18.75" hidden="false" customHeight="true" outlineLevel="0" collapsed="false">
      <c r="A9" s="47"/>
      <c r="B9" s="48"/>
      <c r="C9" s="49"/>
      <c r="D9" s="54" t="s">
        <v>40</v>
      </c>
      <c r="E9" s="55" t="s">
        <v>41</v>
      </c>
      <c r="F9" s="54" t="s">
        <v>42</v>
      </c>
      <c r="G9" s="55" t="s">
        <v>41</v>
      </c>
      <c r="H9" s="56" t="s">
        <v>43</v>
      </c>
    </row>
    <row r="10" s="21" customFormat="true" ht="17.1" hidden="false" customHeight="true" outlineLevel="0" collapsed="false">
      <c r="A10" s="22"/>
      <c r="B10" s="57" t="n">
        <v>1</v>
      </c>
      <c r="C10" s="58"/>
      <c r="D10" s="58"/>
      <c r="E10" s="58"/>
      <c r="F10" s="58"/>
      <c r="G10" s="58"/>
      <c r="H10" s="59"/>
    </row>
    <row r="11" s="21" customFormat="true" ht="17.1" hidden="false" customHeight="true" outlineLevel="0" collapsed="false">
      <c r="A11" s="22"/>
      <c r="B11" s="60"/>
      <c r="C11" s="61"/>
      <c r="D11" s="61"/>
      <c r="E11" s="61"/>
      <c r="F11" s="61"/>
      <c r="G11" s="61"/>
      <c r="H11" s="62"/>
    </row>
    <row r="12" s="21" customFormat="true" ht="17.1" hidden="false" customHeight="true" outlineLevel="0" collapsed="false">
      <c r="A12" s="22"/>
      <c r="B12" s="63"/>
      <c r="C12" s="64"/>
      <c r="D12" s="64"/>
      <c r="E12" s="64"/>
      <c r="F12" s="64"/>
      <c r="G12" s="64"/>
      <c r="H12" s="65"/>
    </row>
    <row r="13" s="21" customFormat="true" ht="17.1" hidden="false" customHeight="true" outlineLevel="0" collapsed="false">
      <c r="A13" s="22"/>
      <c r="B13" s="66" t="n">
        <v>2</v>
      </c>
      <c r="C13" s="67"/>
      <c r="D13" s="67"/>
      <c r="E13" s="67"/>
      <c r="F13" s="67"/>
      <c r="G13" s="67"/>
      <c r="H13" s="68"/>
    </row>
    <row r="14" s="21" customFormat="true" ht="17.1" hidden="false" customHeight="true" outlineLevel="0" collapsed="false">
      <c r="A14" s="22"/>
      <c r="B14" s="69"/>
      <c r="C14" s="70"/>
      <c r="D14" s="70"/>
      <c r="E14" s="70"/>
      <c r="F14" s="70"/>
      <c r="G14" s="70"/>
      <c r="H14" s="71"/>
    </row>
    <row r="15" s="21" customFormat="true" ht="17.1" hidden="false" customHeight="true" outlineLevel="0" collapsed="false">
      <c r="A15" s="22"/>
      <c r="B15" s="72"/>
      <c r="C15" s="73"/>
      <c r="D15" s="73"/>
      <c r="E15" s="73"/>
      <c r="F15" s="73"/>
      <c r="G15" s="73"/>
      <c r="H15" s="74"/>
    </row>
    <row r="16" s="21" customFormat="true" ht="17.1" hidden="false" customHeight="true" outlineLevel="0" collapsed="false">
      <c r="A16" s="22"/>
      <c r="B16" s="57" t="n">
        <v>3</v>
      </c>
      <c r="C16" s="58"/>
      <c r="D16" s="58"/>
      <c r="E16" s="58"/>
      <c r="F16" s="58"/>
      <c r="G16" s="58"/>
      <c r="H16" s="59"/>
    </row>
    <row r="17" customFormat="false" ht="17.1" hidden="false" customHeight="true" outlineLevel="0" collapsed="false">
      <c r="A17" s="22"/>
      <c r="B17" s="60"/>
      <c r="C17" s="61"/>
      <c r="D17" s="61"/>
      <c r="E17" s="61"/>
      <c r="F17" s="61"/>
      <c r="G17" s="61"/>
      <c r="H17" s="62"/>
    </row>
    <row r="18" customFormat="false" ht="17.1" hidden="false" customHeight="true" outlineLevel="0" collapsed="false">
      <c r="A18" s="22"/>
      <c r="B18" s="63"/>
      <c r="C18" s="64"/>
      <c r="D18" s="64"/>
      <c r="E18" s="64"/>
      <c r="F18" s="64"/>
      <c r="G18" s="64"/>
      <c r="H18" s="65"/>
    </row>
    <row r="19" customFormat="false" ht="17.1" hidden="false" customHeight="true" outlineLevel="0" collapsed="false">
      <c r="A19" s="22"/>
      <c r="B19" s="66" t="n">
        <v>4</v>
      </c>
      <c r="C19" s="67"/>
      <c r="D19" s="67"/>
      <c r="E19" s="67"/>
      <c r="F19" s="67"/>
      <c r="G19" s="67"/>
      <c r="H19" s="68"/>
    </row>
    <row r="20" customFormat="false" ht="17.1" hidden="false" customHeight="true" outlineLevel="0" collapsed="false">
      <c r="A20" s="22"/>
      <c r="B20" s="69"/>
      <c r="C20" s="70"/>
      <c r="D20" s="70"/>
      <c r="E20" s="70"/>
      <c r="F20" s="70"/>
      <c r="G20" s="70"/>
      <c r="H20" s="71"/>
    </row>
    <row r="21" customFormat="false" ht="17.1" hidden="false" customHeight="true" outlineLevel="0" collapsed="false">
      <c r="A21" s="22"/>
      <c r="B21" s="72"/>
      <c r="C21" s="73"/>
      <c r="D21" s="73"/>
      <c r="E21" s="73"/>
      <c r="F21" s="73"/>
      <c r="G21" s="73"/>
      <c r="H21" s="74"/>
    </row>
    <row r="22" customFormat="false" ht="15" hidden="false" customHeight="true" outlineLevel="0" collapsed="false">
      <c r="A22" s="22"/>
      <c r="B22" s="57" t="n">
        <v>5</v>
      </c>
      <c r="C22" s="58"/>
      <c r="D22" s="58"/>
      <c r="E22" s="58"/>
      <c r="F22" s="58"/>
      <c r="G22" s="58"/>
      <c r="H22" s="59"/>
    </row>
    <row r="23" customFormat="false" ht="15" hidden="false" customHeight="true" outlineLevel="0" collapsed="false">
      <c r="A23" s="22"/>
      <c r="B23" s="60"/>
      <c r="C23" s="61"/>
      <c r="D23" s="61"/>
      <c r="E23" s="61"/>
      <c r="F23" s="61"/>
      <c r="G23" s="61"/>
      <c r="H23" s="62"/>
    </row>
    <row r="24" customFormat="false" ht="15" hidden="false" customHeight="true" outlineLevel="0" collapsed="false">
      <c r="A24" s="22"/>
      <c r="B24" s="63"/>
      <c r="C24" s="64"/>
      <c r="D24" s="64"/>
      <c r="E24" s="64"/>
      <c r="F24" s="64"/>
      <c r="G24" s="64"/>
      <c r="H24" s="65"/>
    </row>
    <row r="25" customFormat="false" ht="15" hidden="false" customHeight="true" outlineLevel="0" collapsed="false">
      <c r="A25" s="22"/>
      <c r="B25" s="66" t="n">
        <v>6</v>
      </c>
      <c r="C25" s="67"/>
      <c r="D25" s="67"/>
      <c r="E25" s="67"/>
      <c r="F25" s="67"/>
      <c r="G25" s="67"/>
      <c r="H25" s="68"/>
    </row>
    <row r="26" customFormat="false" ht="15" hidden="false" customHeight="true" outlineLevel="0" collapsed="false">
      <c r="A26" s="22"/>
      <c r="B26" s="69"/>
      <c r="C26" s="70"/>
      <c r="D26" s="70"/>
      <c r="E26" s="70"/>
      <c r="F26" s="70"/>
      <c r="G26" s="70"/>
      <c r="H26" s="71"/>
    </row>
    <row r="27" customFormat="false" ht="15" hidden="false" customHeight="true" outlineLevel="0" collapsed="false">
      <c r="A27" s="22"/>
      <c r="B27" s="72"/>
      <c r="C27" s="73"/>
      <c r="D27" s="73"/>
      <c r="E27" s="73"/>
      <c r="F27" s="73"/>
      <c r="G27" s="73"/>
      <c r="H27" s="74"/>
    </row>
    <row r="28" customFormat="false" ht="15" hidden="false" customHeight="true" outlineLevel="0" collapsed="false">
      <c r="A28" s="22"/>
      <c r="B28" s="57" t="n">
        <v>7</v>
      </c>
      <c r="C28" s="58"/>
      <c r="D28" s="58"/>
      <c r="E28" s="58"/>
      <c r="F28" s="58"/>
      <c r="G28" s="58"/>
      <c r="H28" s="59"/>
    </row>
    <row r="29" customFormat="false" ht="15" hidden="false" customHeight="true" outlineLevel="0" collapsed="false">
      <c r="A29" s="22"/>
      <c r="B29" s="75"/>
      <c r="C29" s="76"/>
      <c r="D29" s="76"/>
      <c r="E29" s="76"/>
      <c r="F29" s="76"/>
      <c r="G29" s="76"/>
      <c r="H29" s="77"/>
    </row>
    <row r="30" customFormat="false" ht="15" hidden="false" customHeight="true" outlineLevel="0" collapsed="false">
      <c r="A30" s="22"/>
      <c r="B30" s="78"/>
      <c r="C30" s="79"/>
      <c r="D30" s="79"/>
      <c r="E30" s="79"/>
      <c r="F30" s="79"/>
      <c r="G30" s="79"/>
      <c r="H30" s="80"/>
    </row>
    <row r="31" customFormat="false" ht="15" hidden="false" customHeight="true" outlineLevel="0" collapsed="false">
      <c r="A31" s="81" t="s">
        <v>8</v>
      </c>
      <c r="B31" s="81"/>
      <c r="C31" s="82"/>
      <c r="D31" s="83"/>
      <c r="E31" s="83"/>
      <c r="F31" s="84"/>
      <c r="G31" s="85" t="s">
        <v>23</v>
      </c>
      <c r="H31" s="86" t="s">
        <v>26</v>
      </c>
    </row>
    <row r="32" customFormat="false" ht="15" hidden="false" customHeight="true" outlineLevel="0" collapsed="false">
      <c r="A32" s="81"/>
      <c r="B32" s="81"/>
      <c r="C32" s="87"/>
      <c r="D32" s="88"/>
      <c r="E32" s="88"/>
      <c r="F32" s="84"/>
      <c r="G32" s="85"/>
      <c r="H32" s="86"/>
    </row>
    <row r="33" customFormat="false" ht="15" hidden="false" customHeight="true" outlineLevel="0" collapsed="false">
      <c r="A33" s="81"/>
      <c r="B33" s="81"/>
      <c r="C33" s="87"/>
      <c r="D33" s="88"/>
      <c r="E33" s="88"/>
      <c r="F33" s="84"/>
      <c r="G33" s="89"/>
      <c r="H33" s="90"/>
    </row>
    <row r="34" customFormat="false" ht="15" hidden="false" customHeight="true" outlineLevel="0" collapsed="false">
      <c r="A34" s="81"/>
      <c r="B34" s="81"/>
      <c r="C34" s="91"/>
      <c r="D34" s="89"/>
      <c r="E34" s="89"/>
      <c r="F34" s="92"/>
      <c r="G34" s="89"/>
      <c r="H34" s="90"/>
    </row>
    <row r="35" customFormat="false" ht="17.1" hidden="false" customHeight="true" outlineLevel="0" collapsed="false"/>
    <row r="36" customFormat="false" ht="17.1" hidden="false" customHeight="true" outlineLevel="0" collapsed="false"/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17.35" hidden="false" customHeight="false" outlineLevel="0" collapsed="false"/>
    <row r="40" customFormat="false" ht="17.35" hidden="false" customHeight="false" outlineLevel="0" collapsed="false"/>
    <row r="41" customFormat="false" ht="17.35" hidden="false" customHeight="false" outlineLevel="0" collapsed="false"/>
    <row r="42" customFormat="false" ht="17.35" hidden="false" customHeight="false" outlineLevel="0" collapsed="false"/>
    <row r="43" customFormat="false" ht="17.35" hidden="false" customHeight="false" outlineLevel="0" collapsed="false"/>
    <row r="44" customFormat="false" ht="17.35" hidden="false" customHeight="false" outlineLevel="0" collapsed="false"/>
    <row r="45" customFormat="false" ht="17.35" hidden="false" customHeight="false" outlineLevel="0" collapsed="false"/>
    <row r="46" customFormat="false" ht="17.35" hidden="false" customHeight="fals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</sheetData>
  <mergeCells count="20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B10" activeCellId="0" sqref="B10"/>
    </sheetView>
  </sheetViews>
  <sheetFormatPr defaultRowHeight="12.85"/>
  <cols>
    <col collapsed="false" hidden="false" max="1" min="1" style="1" width="8.71255060728745"/>
    <col collapsed="false" hidden="false" max="1025" min="2" style="1" width="9"/>
  </cols>
  <sheetData>
    <row r="1" customFormat="false" ht="31.5" hidden="false" customHeight="true" outlineLevel="0" collapsed="false">
      <c r="A1" s="93" t="s">
        <v>44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customFormat="false" ht="22.05" hidden="false" customHeight="false" outlineLevel="0" collapsed="false">
      <c r="A2" s="6" t="s">
        <v>2</v>
      </c>
      <c r="B2" s="6"/>
      <c r="C2" s="94" t="str">
        <f aca="false">DATA!C4</f>
        <v>บจก. วนชัย พาแนล อินดัสทรี่ส์</v>
      </c>
      <c r="D2" s="94"/>
      <c r="E2" s="94"/>
      <c r="F2" s="94"/>
      <c r="G2" s="94"/>
      <c r="H2" s="94"/>
      <c r="I2" s="95" t="s">
        <v>30</v>
      </c>
      <c r="J2" s="8" t="str">
        <f aca="false">DATA!J4</f>
        <v>ผลิตแผ่น MDF 2</v>
      </c>
      <c r="K2" s="8"/>
      <c r="L2" s="8"/>
      <c r="M2" s="8"/>
      <c r="N2" s="8"/>
      <c r="O2" s="8"/>
    </row>
    <row r="3" customFormat="false" ht="22.05" hidden="false" customHeight="false" outlineLevel="0" collapsed="false">
      <c r="A3" s="6" t="s">
        <v>5</v>
      </c>
      <c r="B3" s="6"/>
      <c r="C3" s="7" t="str">
        <f aca="false">DATA!C5</f>
        <v>ผู้ควบคุมเครื่องโรยฝอยไม้</v>
      </c>
      <c r="D3" s="7"/>
      <c r="E3" s="7"/>
      <c r="F3" s="7"/>
      <c r="G3" s="7"/>
      <c r="H3" s="7"/>
      <c r="I3" s="9" t="s">
        <v>7</v>
      </c>
      <c r="J3" s="9"/>
      <c r="K3" s="9"/>
      <c r="L3" s="10" t="n">
        <f aca="false">DATA!L5</f>
        <v>240680</v>
      </c>
      <c r="M3" s="10"/>
      <c r="N3" s="10"/>
      <c r="O3" s="11"/>
    </row>
    <row r="4" customFormat="false" ht="17.25" hidden="false" customHeight="true" outlineLevel="0" collapsed="false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</row>
    <row r="5" customFormat="false" ht="22.05" hidden="false" customHeight="false" outlineLevel="0" collapsed="false">
      <c r="A5" s="97" t="s">
        <v>45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</row>
    <row r="6" customFormat="false" ht="23.1" hidden="false" customHeight="true" outlineLevel="0" collapsed="false">
      <c r="A6" s="98" t="s">
        <v>46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</row>
    <row r="7" customFormat="false" ht="23.1" hidden="false" customHeight="true" outlineLevel="0" collapsed="false">
      <c r="A7" s="99" t="s">
        <v>47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</row>
    <row r="8" customFormat="false" ht="23.1" hidden="false" customHeight="true" outlineLevel="0" collapsed="false">
      <c r="A8" s="100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</row>
    <row r="9" customFormat="false" ht="22.05" hidden="false" customHeight="false" outlineLevel="0" collapsed="false">
      <c r="A9" s="101" t="s">
        <v>48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</row>
    <row r="10" customFormat="false" ht="22.05" hidden="false" customHeight="false" outlineLevel="0" collapsed="false">
      <c r="A10" s="2"/>
      <c r="B10" s="102" t="s">
        <v>49</v>
      </c>
      <c r="C10" s="102"/>
      <c r="D10" s="102"/>
      <c r="E10" s="102"/>
      <c r="F10" s="102"/>
      <c r="G10" s="102"/>
      <c r="H10" s="103"/>
      <c r="I10" s="104"/>
      <c r="J10" s="104"/>
      <c r="K10" s="104"/>
      <c r="L10" s="104"/>
      <c r="M10" s="104"/>
      <c r="N10" s="104"/>
      <c r="O10" s="96"/>
    </row>
    <row r="11" customFormat="false" ht="22.05" hidden="false" customHeight="false" outlineLevel="0" collapsed="false">
      <c r="A11" s="96"/>
      <c r="B11" s="102"/>
      <c r="C11" s="102"/>
      <c r="D11" s="102"/>
      <c r="E11" s="102"/>
      <c r="F11" s="102"/>
      <c r="G11" s="102"/>
      <c r="H11" s="103"/>
      <c r="I11" s="104"/>
      <c r="J11" s="104"/>
      <c r="K11" s="104"/>
      <c r="L11" s="104"/>
      <c r="M11" s="104"/>
      <c r="N11" s="104"/>
      <c r="O11" s="96"/>
    </row>
    <row r="12" customFormat="false" ht="8.25" hidden="false" customHeight="true" outlineLevel="0" collapsed="false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customFormat="false" ht="22.05" hidden="false" customHeight="false" outlineLevel="0" collapsed="false">
      <c r="A13" s="96"/>
      <c r="B13" s="102" t="s">
        <v>50</v>
      </c>
      <c r="C13" s="102"/>
      <c r="D13" s="102"/>
      <c r="E13" s="102"/>
      <c r="F13" s="102"/>
      <c r="G13" s="102"/>
      <c r="H13" s="103"/>
      <c r="I13" s="104"/>
      <c r="J13" s="104"/>
      <c r="K13" s="104"/>
      <c r="L13" s="104"/>
      <c r="M13" s="104"/>
      <c r="N13" s="104"/>
      <c r="O13" s="96"/>
    </row>
    <row r="14" customFormat="false" ht="26.25" hidden="false" customHeight="true" outlineLevel="0" collapsed="false">
      <c r="A14" s="96"/>
      <c r="B14" s="102"/>
      <c r="C14" s="102"/>
      <c r="D14" s="102"/>
      <c r="E14" s="102"/>
      <c r="F14" s="102"/>
      <c r="G14" s="102"/>
      <c r="H14" s="103"/>
      <c r="I14" s="104"/>
      <c r="J14" s="104"/>
      <c r="K14" s="104"/>
      <c r="L14" s="104"/>
      <c r="M14" s="104"/>
      <c r="N14" s="104"/>
      <c r="O14" s="96"/>
    </row>
    <row r="15" customFormat="false" ht="8.25" hidden="false" customHeight="true" outlineLevel="0" collapsed="false">
      <c r="A15" s="96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</row>
    <row r="16" customFormat="false" ht="22.05" hidden="false" customHeight="false" outlineLevel="0" collapsed="false">
      <c r="A16" s="96"/>
      <c r="B16" s="102" t="s">
        <v>51</v>
      </c>
      <c r="C16" s="102"/>
      <c r="D16" s="102"/>
      <c r="E16" s="102"/>
      <c r="F16" s="102"/>
      <c r="G16" s="102"/>
      <c r="H16" s="103"/>
      <c r="I16" s="104"/>
      <c r="J16" s="104"/>
      <c r="K16" s="104"/>
      <c r="L16" s="104"/>
      <c r="M16" s="104"/>
      <c r="N16" s="104"/>
      <c r="O16" s="96"/>
    </row>
    <row r="17" customFormat="false" ht="22.05" hidden="false" customHeight="false" outlineLevel="0" collapsed="false">
      <c r="A17" s="96"/>
      <c r="B17" s="102"/>
      <c r="C17" s="102"/>
      <c r="D17" s="102"/>
      <c r="E17" s="102"/>
      <c r="F17" s="102"/>
      <c r="G17" s="102"/>
      <c r="H17" s="103"/>
      <c r="I17" s="104"/>
      <c r="J17" s="104"/>
      <c r="K17" s="104"/>
      <c r="L17" s="104"/>
      <c r="M17" s="104"/>
      <c r="N17" s="104"/>
      <c r="O17" s="96"/>
    </row>
    <row r="18" customFormat="false" ht="8.25" hidden="false" customHeight="true" outlineLevel="0" collapsed="false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</row>
    <row r="19" customFormat="false" ht="22.05" hidden="false" customHeight="false" outlineLevel="0" collapsed="false">
      <c r="A19" s="96"/>
      <c r="B19" s="104"/>
      <c r="C19" s="104"/>
      <c r="D19" s="104"/>
      <c r="E19" s="104"/>
      <c r="F19" s="104"/>
      <c r="G19" s="104"/>
      <c r="H19" s="103"/>
      <c r="I19" s="104"/>
      <c r="J19" s="104"/>
      <c r="K19" s="104"/>
      <c r="L19" s="104"/>
      <c r="M19" s="104"/>
      <c r="N19" s="104"/>
      <c r="O19" s="96"/>
    </row>
    <row r="20" customFormat="false" ht="22.05" hidden="false" customHeight="false" outlineLevel="0" collapsed="false">
      <c r="A20" s="96"/>
      <c r="B20" s="104"/>
      <c r="C20" s="104"/>
      <c r="D20" s="104"/>
      <c r="E20" s="104"/>
      <c r="F20" s="104"/>
      <c r="G20" s="104"/>
      <c r="H20" s="103"/>
      <c r="I20" s="104"/>
      <c r="J20" s="104"/>
      <c r="K20" s="104"/>
      <c r="L20" s="104"/>
      <c r="M20" s="104"/>
      <c r="N20" s="104"/>
      <c r="O20" s="96"/>
    </row>
    <row r="21" customFormat="false" ht="7.5" hidden="false" customHeight="true" outlineLevel="0" collapsed="false">
      <c r="A21" s="96"/>
      <c r="B21" s="103"/>
      <c r="C21" s="103"/>
      <c r="D21" s="103"/>
      <c r="E21" s="103"/>
      <c r="F21" s="103"/>
      <c r="G21" s="96"/>
      <c r="H21" s="105"/>
      <c r="I21" s="105"/>
      <c r="J21" s="105"/>
      <c r="K21" s="105"/>
      <c r="L21" s="105"/>
      <c r="M21" s="96"/>
      <c r="N21" s="96"/>
      <c r="O21" s="96"/>
    </row>
    <row r="22" customFormat="false" ht="20.1" hidden="false" customHeight="true" outlineLevel="0" collapsed="false">
      <c r="A22" s="106" t="s">
        <v>8</v>
      </c>
      <c r="B22" s="107" t="str">
        <f aca="false">DATA!B8</f>
        <v>นางสาวรัติยาภรณ์  อัศวะธรรมวุธ</v>
      </c>
      <c r="C22" s="107"/>
      <c r="D22" s="107"/>
      <c r="E22" s="108" t="str">
        <f aca="false">DATA!F8</f>
        <v>หัวหน้าแผนกฝึกอบรม</v>
      </c>
      <c r="F22" s="108"/>
      <c r="G22" s="108"/>
      <c r="H22" s="2"/>
      <c r="I22" s="9" t="s">
        <v>23</v>
      </c>
      <c r="J22" s="9"/>
      <c r="K22" s="9"/>
      <c r="L22" s="2"/>
      <c r="M22" s="9" t="s">
        <v>26</v>
      </c>
      <c r="N22" s="9"/>
      <c r="O22" s="9"/>
    </row>
    <row r="23" customFormat="false" ht="20.1" hidden="false" customHeight="true" outlineLevel="0" collapsed="false">
      <c r="A23" s="106"/>
      <c r="B23" s="107" t="str">
        <f aca="false">DATA!B10</f>
        <v>นายเอกพงศ์  ไทยเกิด</v>
      </c>
      <c r="C23" s="107"/>
      <c r="D23" s="107"/>
      <c r="E23" s="108" t="str">
        <f aca="false">DATA!F10</f>
        <v>พนักงานฝึกอบรม</v>
      </c>
      <c r="F23" s="108"/>
      <c r="G23" s="108"/>
      <c r="H23" s="2"/>
      <c r="I23" s="7" t="str">
        <f aca="false">DATA!B21</f>
        <v>นาย1</v>
      </c>
      <c r="J23" s="7"/>
      <c r="K23" s="7"/>
      <c r="L23" s="2"/>
      <c r="M23" s="7" t="str">
        <f aca="false">DATA!B23</f>
        <v>นาย2</v>
      </c>
      <c r="N23" s="7"/>
      <c r="O23" s="7"/>
    </row>
    <row r="24" customFormat="false" ht="20.1" hidden="false" customHeight="true" outlineLevel="0" collapsed="false">
      <c r="A24" s="106"/>
      <c r="B24" s="107" t="str">
        <f aca="false">DATA!B12</f>
        <v>นายพันธวงศ์  ศิริพันธ์</v>
      </c>
      <c r="C24" s="107"/>
      <c r="D24" s="107"/>
      <c r="E24" s="108" t="str">
        <f aca="false">DATA!F12</f>
        <v>หัวหน้าส่วนผลิต MDF 2</v>
      </c>
      <c r="F24" s="108"/>
      <c r="G24" s="108"/>
      <c r="H24" s="2"/>
      <c r="I24" s="7"/>
      <c r="J24" s="7"/>
      <c r="K24" s="7"/>
      <c r="L24" s="2"/>
      <c r="M24" s="7"/>
      <c r="N24" s="7"/>
      <c r="O24" s="7"/>
    </row>
    <row r="25" customFormat="false" ht="20.1" hidden="false" customHeight="true" outlineLevel="0" collapsed="false">
      <c r="A25" s="106"/>
      <c r="B25" s="107"/>
      <c r="C25" s="107"/>
      <c r="D25" s="107"/>
      <c r="E25" s="108"/>
      <c r="F25" s="108"/>
      <c r="G25" s="108"/>
      <c r="H25" s="109" t="s">
        <v>12</v>
      </c>
      <c r="I25" s="110" t="str">
        <f aca="false">DATA!F21</f>
        <v>ผู้จัดการฝ่ายผลิต</v>
      </c>
      <c r="J25" s="110"/>
      <c r="K25" s="110"/>
      <c r="L25" s="109" t="s">
        <v>12</v>
      </c>
      <c r="M25" s="110" t="str">
        <f aca="false">DATA!F23</f>
        <v>ผู้จัดการโรงงาน</v>
      </c>
      <c r="N25" s="110"/>
      <c r="O25" s="110"/>
    </row>
    <row r="29" customFormat="false" ht="22.05" hidden="false" customHeight="false" outlineLevel="0" collapsed="false"/>
    <row r="30" customFormat="false" ht="22.05" hidden="false" customHeight="false" outlineLevel="0" collapsed="false"/>
    <row r="32" customFormat="false" ht="22.05" hidden="false" customHeight="false" outlineLevel="0" collapsed="false"/>
    <row r="33" customFormat="false" ht="22.05" hidden="false" customHeight="false" outlineLevel="0" collapsed="false"/>
    <row r="34" customFormat="false" ht="22.05" hidden="false" customHeight="false" outlineLevel="0" collapsed="false"/>
    <row r="35" customFormat="false" ht="22.05" hidden="false" customHeight="false" outlineLevel="0" collapsed="false"/>
    <row r="36" customFormat="false" ht="22.05" hidden="false" customHeight="false" outlineLevel="0" collapsed="false"/>
    <row r="37" customFormat="false" ht="22.05" hidden="false" customHeight="false" outlineLevel="0" collapsed="false"/>
    <row r="38" customFormat="false" ht="22.05" hidden="false" customHeight="false" outlineLevel="0" collapsed="false"/>
    <row r="39" customFormat="false" ht="22.05" hidden="false" customHeight="false" outlineLevel="0" collapsed="false"/>
    <row r="40" customFormat="false" ht="22.05" hidden="false" customHeight="false" outlineLevel="0" collapsed="false"/>
    <row r="41" customFormat="false" ht="22.05" hidden="false" customHeight="false" outlineLevel="0" collapsed="false"/>
    <row r="42" customFormat="false" ht="22.05" hidden="false" customHeight="false" outlineLevel="0" collapsed="false"/>
    <row r="43" customFormat="false" ht="22.05" hidden="false" customHeight="false" outlineLevel="0" collapsed="false"/>
    <row r="44" customFormat="false" ht="22.05" hidden="false" customHeight="false" outlineLevel="0" collapsed="false"/>
  </sheetData>
  <mergeCells count="34">
    <mergeCell ref="A1:O1"/>
    <mergeCell ref="A2:B2"/>
    <mergeCell ref="C2:H2"/>
    <mergeCell ref="J2:O2"/>
    <mergeCell ref="A3:B3"/>
    <mergeCell ref="C3:H3"/>
    <mergeCell ref="I3:K3"/>
    <mergeCell ref="L3:N3"/>
    <mergeCell ref="A6:O6"/>
    <mergeCell ref="A7:O7"/>
    <mergeCell ref="A8:O8"/>
    <mergeCell ref="B10:G11"/>
    <mergeCell ref="I10:N11"/>
    <mergeCell ref="B13:G14"/>
    <mergeCell ref="I13:N14"/>
    <mergeCell ref="B16:G17"/>
    <mergeCell ref="I16:N17"/>
    <mergeCell ref="B19:G20"/>
    <mergeCell ref="I19:N20"/>
    <mergeCell ref="A22:A25"/>
    <mergeCell ref="B22:D22"/>
    <mergeCell ref="E22:G22"/>
    <mergeCell ref="I22:K22"/>
    <mergeCell ref="M22:O22"/>
    <mergeCell ref="B23:D23"/>
    <mergeCell ref="E23:G23"/>
    <mergeCell ref="I23:K24"/>
    <mergeCell ref="M23:O24"/>
    <mergeCell ref="B24:D24"/>
    <mergeCell ref="E24:G24"/>
    <mergeCell ref="B25:D25"/>
    <mergeCell ref="E25:G25"/>
    <mergeCell ref="I25:K25"/>
    <mergeCell ref="M25:O25"/>
  </mergeCells>
  <printOptions headings="false" gridLines="false" gridLinesSet="true" horizontalCentered="false" verticalCentered="false"/>
  <pageMargins left="0.39375" right="0.39375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48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N48" activeCellId="0" sqref="N48"/>
    </sheetView>
  </sheetViews>
  <sheetFormatPr defaultRowHeight="12.85"/>
  <cols>
    <col collapsed="false" hidden="false" max="1" min="1" style="111" width="1.1417004048583"/>
    <col collapsed="false" hidden="false" max="3" min="2" style="111" width="7.4251012145749"/>
    <col collapsed="false" hidden="false" max="4" min="4" style="111" width="6.71255060728745"/>
    <col collapsed="false" hidden="false" max="5" min="5" style="111" width="1.42914979757085"/>
    <col collapsed="false" hidden="false" max="8" min="6" style="111" width="9"/>
    <col collapsed="false" hidden="false" max="9" min="9" style="111" width="1.28744939271255"/>
    <col collapsed="false" hidden="false" max="12" min="10" style="111" width="9"/>
    <col collapsed="false" hidden="false" max="13" min="13" style="111" width="1"/>
    <col collapsed="false" hidden="false" max="16" min="14" style="111" width="9"/>
    <col collapsed="false" hidden="false" max="17" min="17" style="111" width="1.1417004048583"/>
    <col collapsed="false" hidden="false" max="1025" min="18" style="111" width="9"/>
  </cols>
  <sheetData>
    <row r="1" s="2" customFormat="true" ht="36" hidden="false" customHeight="true" outlineLevel="0" collapsed="false">
      <c r="B1" s="112" t="s">
        <v>52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</row>
    <row r="2" customFormat="false" ht="24.05" hidden="false" customHeight="false" outlineLevel="0" collapsed="false">
      <c r="A2" s="2"/>
      <c r="B2" s="113" t="s">
        <v>2</v>
      </c>
      <c r="C2" s="113"/>
      <c r="D2" s="114" t="str">
        <f aca="false">Duty!C2</f>
        <v>บจก. วนชัย พาแนล อินดัสทรี่ส์</v>
      </c>
      <c r="E2" s="114"/>
      <c r="F2" s="114"/>
      <c r="G2" s="114"/>
      <c r="H2" s="114"/>
      <c r="I2" s="114"/>
      <c r="J2" s="114"/>
      <c r="K2" s="115" t="s">
        <v>30</v>
      </c>
      <c r="L2" s="115"/>
      <c r="M2" s="115"/>
      <c r="N2" s="115"/>
      <c r="O2" s="116" t="str">
        <f aca="false">DATA!J4</f>
        <v>ผลิตแผ่น MDF 2</v>
      </c>
      <c r="P2" s="116"/>
      <c r="Q2" s="116"/>
      <c r="R2" s="116"/>
      <c r="S2" s="116"/>
      <c r="T2" s="116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2.05" hidden="false" customHeight="false" outlineLevel="0" collapsed="false">
      <c r="A3" s="2"/>
      <c r="B3" s="113" t="s">
        <v>5</v>
      </c>
      <c r="C3" s="113"/>
      <c r="D3" s="117" t="str">
        <f aca="false">Duty!C3</f>
        <v>ผู้ควบคุมเครื่องโรยฝอยไม้</v>
      </c>
      <c r="E3" s="117"/>
      <c r="F3" s="117"/>
      <c r="G3" s="117"/>
      <c r="H3" s="117"/>
      <c r="I3" s="117"/>
      <c r="J3" s="117"/>
      <c r="K3" s="118" t="s">
        <v>7</v>
      </c>
      <c r="L3" s="118"/>
      <c r="M3" s="118"/>
      <c r="N3" s="118"/>
      <c r="O3" s="119" t="e">
        <f aca="false">['file:///g:/ /กลุ่ม 6/แบบรายละเอียดงาน-011.xlsx']DATA!L5</f>
        <v>#VALUE!</v>
      </c>
      <c r="P3" s="119"/>
      <c r="Q3" s="119"/>
      <c r="R3" s="119"/>
      <c r="S3" s="119"/>
      <c r="T3" s="119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7.5" hidden="false" customHeight="true" outlineLevel="0" collapsed="false">
      <c r="A4" s="2"/>
      <c r="B4" s="0"/>
      <c r="C4" s="0"/>
      <c r="D4" s="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24.95" hidden="false" customHeight="true" outlineLevel="0" collapsed="false">
      <c r="A5" s="2"/>
      <c r="B5" s="121" t="s">
        <v>53</v>
      </c>
      <c r="C5" s="121"/>
      <c r="D5" s="121"/>
      <c r="E5" s="120"/>
      <c r="F5" s="122" t="s">
        <v>54</v>
      </c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6" hidden="false" customHeight="true" outlineLevel="0" collapsed="false">
      <c r="A6" s="2"/>
      <c r="B6" s="123"/>
      <c r="C6" s="123"/>
      <c r="D6" s="123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24" customFormat="true" ht="24.95" hidden="false" customHeight="true" outlineLevel="0" collapsed="false">
      <c r="B7" s="125" t="str">
        <f aca="false">Duty!B10</f>
        <v>การควบคุมการผลิตเครื่องโรยฝอยไม้</v>
      </c>
      <c r="C7" s="125"/>
      <c r="D7" s="125"/>
      <c r="E7" s="126"/>
      <c r="F7" s="127" t="s">
        <v>55</v>
      </c>
      <c r="G7" s="127"/>
      <c r="H7" s="127"/>
      <c r="I7" s="128"/>
      <c r="J7" s="127" t="s">
        <v>56</v>
      </c>
      <c r="K7" s="127"/>
      <c r="L7" s="127"/>
      <c r="M7" s="128"/>
      <c r="N7" s="129" t="s">
        <v>57</v>
      </c>
      <c r="O7" s="129"/>
      <c r="P7" s="129"/>
      <c r="Q7" s="128"/>
      <c r="R7" s="130"/>
      <c r="S7" s="130"/>
      <c r="T7" s="130"/>
    </row>
    <row r="8" customFormat="false" ht="73.5" hidden="false" customHeight="true" outlineLevel="0" collapsed="false">
      <c r="A8" s="124"/>
      <c r="B8" s="125"/>
      <c r="C8" s="125"/>
      <c r="D8" s="125"/>
      <c r="E8" s="126"/>
      <c r="F8" s="131"/>
      <c r="G8" s="131"/>
      <c r="H8" s="131"/>
      <c r="I8" s="128"/>
      <c r="J8" s="132"/>
      <c r="K8" s="133"/>
      <c r="L8" s="134"/>
      <c r="M8" s="128"/>
      <c r="N8" s="131"/>
      <c r="O8" s="131"/>
      <c r="P8" s="131"/>
      <c r="Q8" s="128"/>
      <c r="R8" s="130"/>
      <c r="S8" s="130"/>
      <c r="T8" s="130"/>
    </row>
    <row r="9" customFormat="false" ht="9" hidden="false" customHeight="true" outlineLevel="0" collapsed="false">
      <c r="B9" s="135"/>
      <c r="C9" s="135"/>
      <c r="D9" s="135"/>
      <c r="E9" s="120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</row>
    <row r="10" customFormat="false" ht="15.75" hidden="false" customHeight="true" outlineLevel="0" collapsed="false">
      <c r="B10" s="135"/>
      <c r="C10" s="135"/>
      <c r="D10" s="135"/>
      <c r="E10" s="120"/>
      <c r="F10" s="137"/>
      <c r="G10" s="137"/>
      <c r="H10" s="137"/>
      <c r="I10" s="138"/>
      <c r="J10" s="137"/>
      <c r="K10" s="137"/>
      <c r="L10" s="137"/>
      <c r="M10" s="138"/>
      <c r="N10" s="137"/>
      <c r="O10" s="137"/>
      <c r="P10" s="137"/>
      <c r="Q10" s="138"/>
      <c r="R10" s="137"/>
      <c r="S10" s="137"/>
      <c r="T10" s="137"/>
    </row>
    <row r="11" customFormat="false" ht="24.95" hidden="false" customHeight="true" outlineLevel="0" collapsed="false">
      <c r="B11" s="125" t="str">
        <f aca="false">Duty!B13</f>
        <v>การบำรุงรักษาเครื่องโรยฝอยไม้</v>
      </c>
      <c r="C11" s="125"/>
      <c r="D11" s="125"/>
      <c r="E11" s="120"/>
      <c r="F11" s="127" t="s">
        <v>58</v>
      </c>
      <c r="G11" s="127"/>
      <c r="H11" s="127"/>
      <c r="I11" s="136"/>
      <c r="J11" s="127" t="s">
        <v>59</v>
      </c>
      <c r="K11" s="127"/>
      <c r="L11" s="127"/>
      <c r="M11" s="136" t="s">
        <v>60</v>
      </c>
      <c r="N11" s="127" t="s">
        <v>61</v>
      </c>
      <c r="O11" s="127"/>
      <c r="P11" s="127"/>
      <c r="Q11" s="136"/>
      <c r="R11" s="139"/>
      <c r="S11" s="139"/>
      <c r="T11" s="139"/>
    </row>
    <row r="12" customFormat="false" ht="67.5" hidden="false" customHeight="true" outlineLevel="0" collapsed="false">
      <c r="B12" s="125"/>
      <c r="C12" s="125"/>
      <c r="D12" s="125"/>
      <c r="E12" s="120"/>
      <c r="F12" s="131"/>
      <c r="G12" s="131"/>
      <c r="H12" s="131"/>
      <c r="I12" s="136"/>
      <c r="J12" s="132"/>
      <c r="K12" s="133"/>
      <c r="L12" s="134"/>
      <c r="M12" s="136"/>
      <c r="N12" s="131"/>
      <c r="O12" s="131"/>
      <c r="P12" s="131"/>
      <c r="Q12" s="136"/>
      <c r="R12" s="139"/>
      <c r="S12" s="139"/>
      <c r="T12" s="139"/>
    </row>
    <row r="13" customFormat="false" ht="9" hidden="false" customHeight="true" outlineLevel="0" collapsed="false">
      <c r="B13" s="135"/>
      <c r="C13" s="135"/>
      <c r="D13" s="135"/>
      <c r="E13" s="120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</row>
    <row r="14" customFormat="false" ht="8.25" hidden="false" customHeight="true" outlineLevel="0" collapsed="false">
      <c r="B14" s="135"/>
      <c r="C14" s="135"/>
      <c r="D14" s="135"/>
      <c r="E14" s="120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</row>
    <row r="15" customFormat="false" ht="8.25" hidden="false" customHeight="true" outlineLevel="0" collapsed="false">
      <c r="B15" s="2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2"/>
      <c r="R15" s="2"/>
      <c r="S15" s="2"/>
      <c r="T15" s="2"/>
    </row>
    <row r="16" customFormat="false" ht="22.05" hidden="false" customHeight="false" outlineLevel="0" collapsed="false">
      <c r="B16" s="125" t="str">
        <f aca="false">Duty!B16</f>
        <v>การปฏิบัติตามคู่มือการทำงานของหน่วยงาน</v>
      </c>
      <c r="C16" s="125"/>
      <c r="D16" s="125"/>
      <c r="E16" s="120"/>
      <c r="F16" s="140" t="s">
        <v>62</v>
      </c>
      <c r="G16" s="140"/>
      <c r="H16" s="140"/>
      <c r="I16" s="136"/>
      <c r="J16" s="127" t="s">
        <v>63</v>
      </c>
      <c r="K16" s="127"/>
      <c r="L16" s="127"/>
      <c r="M16" s="136"/>
      <c r="N16" s="141"/>
      <c r="O16" s="141"/>
      <c r="P16" s="141"/>
      <c r="Q16" s="136"/>
      <c r="R16" s="139"/>
      <c r="S16" s="139"/>
      <c r="T16" s="139"/>
    </row>
    <row r="17" customFormat="false" ht="67.5" hidden="false" customHeight="true" outlineLevel="0" collapsed="false">
      <c r="B17" s="125"/>
      <c r="C17" s="125"/>
      <c r="D17" s="125"/>
      <c r="E17" s="120"/>
      <c r="F17" s="131"/>
      <c r="G17" s="131"/>
      <c r="H17" s="131"/>
      <c r="I17" s="136"/>
      <c r="J17" s="132"/>
      <c r="K17" s="133"/>
      <c r="L17" s="134"/>
      <c r="M17" s="136"/>
      <c r="N17" s="141"/>
      <c r="O17" s="141"/>
      <c r="P17" s="141"/>
      <c r="Q17" s="136"/>
      <c r="R17" s="139"/>
      <c r="S17" s="139"/>
      <c r="T17" s="139"/>
    </row>
    <row r="18" customFormat="false" ht="8.25" hidden="false" customHeight="true" outlineLevel="0" collapsed="false">
      <c r="B18" s="135"/>
      <c r="C18" s="135"/>
      <c r="D18" s="135"/>
      <c r="E18" s="120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</row>
    <row r="19" customFormat="false" ht="22.05" hidden="false" customHeight="false" outlineLevel="0" collapsed="false">
      <c r="B19" s="135"/>
      <c r="C19" s="135"/>
      <c r="D19" s="135"/>
      <c r="E19" s="120"/>
      <c r="F19" s="142"/>
      <c r="G19" s="142"/>
      <c r="H19" s="142"/>
      <c r="I19" s="136"/>
      <c r="J19" s="142"/>
      <c r="K19" s="142"/>
      <c r="L19" s="142"/>
      <c r="M19" s="136"/>
      <c r="N19" s="142"/>
      <c r="O19" s="142"/>
      <c r="P19" s="142"/>
      <c r="Q19" s="136"/>
      <c r="R19" s="142"/>
      <c r="S19" s="142"/>
      <c r="T19" s="142"/>
    </row>
    <row r="20" customFormat="false" ht="22.05" hidden="false" customHeight="false" outlineLevel="0" collapsed="false">
      <c r="B20" s="135"/>
      <c r="C20" s="135"/>
      <c r="D20" s="135"/>
      <c r="E20" s="120"/>
      <c r="F20" s="142"/>
      <c r="G20" s="142"/>
      <c r="H20" s="142"/>
      <c r="I20" s="136"/>
      <c r="J20" s="142"/>
      <c r="K20" s="142"/>
      <c r="L20" s="142"/>
      <c r="M20" s="136"/>
      <c r="N20" s="142"/>
      <c r="O20" s="142"/>
      <c r="P20" s="142"/>
      <c r="Q20" s="136"/>
      <c r="R20" s="142"/>
      <c r="S20" s="142"/>
      <c r="T20" s="142"/>
    </row>
    <row r="21" customFormat="false" ht="7.5" hidden="false" customHeight="true" outlineLevel="0" collapsed="false">
      <c r="B21" s="135"/>
      <c r="C21" s="135"/>
      <c r="D21" s="135"/>
      <c r="E21" s="120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</row>
    <row r="22" customFormat="false" ht="22.05" hidden="false" customHeight="false" outlineLevel="0" collapsed="false">
      <c r="B22" s="135"/>
      <c r="C22" s="135"/>
      <c r="D22" s="135"/>
      <c r="E22" s="120"/>
      <c r="F22" s="142"/>
      <c r="G22" s="142"/>
      <c r="H22" s="142"/>
      <c r="I22" s="136"/>
      <c r="J22" s="142"/>
      <c r="K22" s="142"/>
      <c r="L22" s="142"/>
      <c r="M22" s="136"/>
      <c r="N22" s="142"/>
      <c r="O22" s="142"/>
      <c r="P22" s="142"/>
      <c r="Q22" s="136"/>
      <c r="R22" s="142"/>
      <c r="S22" s="142"/>
      <c r="T22" s="142"/>
    </row>
    <row r="23" customFormat="false" ht="22.05" hidden="false" customHeight="false" outlineLevel="0" collapsed="false">
      <c r="B23" s="135"/>
      <c r="C23" s="135"/>
      <c r="D23" s="135"/>
      <c r="E23" s="120"/>
      <c r="F23" s="142"/>
      <c r="G23" s="142"/>
      <c r="H23" s="142"/>
      <c r="I23" s="136"/>
      <c r="J23" s="142"/>
      <c r="K23" s="142"/>
      <c r="L23" s="142"/>
      <c r="M23" s="136"/>
      <c r="N23" s="142"/>
      <c r="O23" s="142"/>
      <c r="P23" s="142"/>
      <c r="Q23" s="136"/>
      <c r="R23" s="142"/>
      <c r="S23" s="142"/>
      <c r="T23" s="142"/>
    </row>
    <row r="24" customFormat="false" ht="6.75" hidden="false" customHeight="true" outlineLevel="0" collapsed="false">
      <c r="B24" s="123"/>
      <c r="C24" s="123"/>
      <c r="D24" s="123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2"/>
      <c r="R24" s="2"/>
      <c r="S24" s="2"/>
      <c r="T24" s="2"/>
    </row>
    <row r="25" customFormat="false" ht="22.05" hidden="false" customHeight="false" outlineLevel="0" collapsed="false">
      <c r="B25" s="143" t="e">
        <f aca="false">['file:///g:/ /กลุ่ม 6/แบบรายละเอียดงาน-011.xlsx']duty!#REF!</f>
        <v>#VALUE!</v>
      </c>
      <c r="C25" s="143"/>
      <c r="D25" s="143"/>
      <c r="E25" s="120"/>
      <c r="F25" s="142"/>
      <c r="G25" s="142"/>
      <c r="H25" s="142"/>
      <c r="I25" s="136"/>
      <c r="J25" s="142"/>
      <c r="K25" s="142"/>
      <c r="L25" s="142"/>
      <c r="M25" s="136"/>
      <c r="N25" s="142"/>
      <c r="O25" s="142"/>
      <c r="P25" s="142"/>
      <c r="Q25" s="136"/>
      <c r="R25" s="142"/>
      <c r="S25" s="142"/>
      <c r="T25" s="142"/>
    </row>
    <row r="26" customFormat="false" ht="22.05" hidden="false" customHeight="false" outlineLevel="0" collapsed="false">
      <c r="B26" s="143"/>
      <c r="C26" s="143"/>
      <c r="D26" s="143"/>
      <c r="E26" s="120"/>
      <c r="F26" s="142"/>
      <c r="G26" s="142"/>
      <c r="H26" s="142"/>
      <c r="I26" s="136"/>
      <c r="J26" s="142"/>
      <c r="K26" s="142"/>
      <c r="L26" s="142"/>
      <c r="M26" s="136"/>
      <c r="N26" s="142"/>
      <c r="O26" s="142"/>
      <c r="P26" s="142"/>
      <c r="Q26" s="136"/>
      <c r="R26" s="142"/>
      <c r="S26" s="142"/>
      <c r="T26" s="142"/>
    </row>
    <row r="27" customFormat="false" ht="7.5" hidden="false" customHeight="true" outlineLevel="0" collapsed="false">
      <c r="B27" s="135"/>
      <c r="C27" s="135"/>
      <c r="D27" s="135"/>
      <c r="E27" s="120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</row>
    <row r="28" customFormat="false" ht="22.05" hidden="false" customHeight="false" outlineLevel="0" collapsed="false">
      <c r="B28" s="135"/>
      <c r="C28" s="135"/>
      <c r="D28" s="135"/>
      <c r="E28" s="120"/>
      <c r="F28" s="142"/>
      <c r="G28" s="142"/>
      <c r="H28" s="142"/>
      <c r="I28" s="136"/>
      <c r="J28" s="142"/>
      <c r="K28" s="142"/>
      <c r="L28" s="142"/>
      <c r="M28" s="136"/>
      <c r="N28" s="142"/>
      <c r="O28" s="142"/>
      <c r="P28" s="142"/>
      <c r="Q28" s="136"/>
      <c r="R28" s="142"/>
      <c r="S28" s="142"/>
      <c r="T28" s="142"/>
    </row>
    <row r="29" customFormat="false" ht="22.05" hidden="false" customHeight="false" outlineLevel="0" collapsed="false">
      <c r="B29" s="135"/>
      <c r="C29" s="135"/>
      <c r="D29" s="135"/>
      <c r="E29" s="120"/>
      <c r="F29" s="142"/>
      <c r="G29" s="142"/>
      <c r="H29" s="142"/>
      <c r="I29" s="136"/>
      <c r="J29" s="142"/>
      <c r="K29" s="142"/>
      <c r="L29" s="142"/>
      <c r="M29" s="136"/>
      <c r="N29" s="142"/>
      <c r="O29" s="142"/>
      <c r="P29" s="142"/>
      <c r="Q29" s="136"/>
      <c r="R29" s="142"/>
      <c r="S29" s="142"/>
      <c r="T29" s="142"/>
    </row>
    <row r="30" customFormat="false" ht="6" hidden="false" customHeight="true" outlineLevel="0" collapsed="false">
      <c r="B30" s="135"/>
      <c r="C30" s="135"/>
      <c r="D30" s="135"/>
      <c r="E30" s="120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</row>
    <row r="31" customFormat="false" ht="22.05" hidden="false" customHeight="false" outlineLevel="0" collapsed="false">
      <c r="B31" s="135"/>
      <c r="C31" s="135"/>
      <c r="D31" s="135"/>
      <c r="E31" s="120"/>
      <c r="F31" s="142"/>
      <c r="G31" s="142"/>
      <c r="H31" s="142"/>
      <c r="I31" s="136"/>
      <c r="J31" s="142"/>
      <c r="K31" s="142"/>
      <c r="L31" s="142"/>
      <c r="M31" s="136"/>
      <c r="N31" s="142"/>
      <c r="O31" s="142"/>
      <c r="P31" s="142"/>
      <c r="Q31" s="136"/>
      <c r="R31" s="142"/>
      <c r="S31" s="142"/>
      <c r="T31" s="142"/>
    </row>
    <row r="32" customFormat="false" ht="22.05" hidden="false" customHeight="false" outlineLevel="0" collapsed="false">
      <c r="B32" s="135"/>
      <c r="C32" s="135"/>
      <c r="D32" s="135"/>
      <c r="E32" s="120"/>
      <c r="F32" s="142"/>
      <c r="G32" s="142"/>
      <c r="H32" s="142"/>
      <c r="I32" s="136"/>
      <c r="J32" s="142"/>
      <c r="K32" s="142"/>
      <c r="L32" s="142"/>
      <c r="M32" s="136"/>
      <c r="N32" s="142"/>
      <c r="O32" s="142"/>
      <c r="P32" s="142"/>
      <c r="Q32" s="136"/>
      <c r="R32" s="142"/>
      <c r="S32" s="142"/>
      <c r="T32" s="142"/>
    </row>
    <row r="33" customFormat="false" ht="10.5" hidden="false" customHeight="true" outlineLevel="0" collapsed="false">
      <c r="B33" s="135"/>
      <c r="C33" s="135"/>
      <c r="D33" s="135"/>
      <c r="E33" s="120"/>
      <c r="F33" s="137"/>
      <c r="G33" s="137"/>
      <c r="H33" s="137"/>
      <c r="I33" s="138"/>
      <c r="J33" s="137"/>
      <c r="K33" s="137"/>
      <c r="L33" s="137"/>
      <c r="M33" s="138"/>
      <c r="N33" s="137"/>
      <c r="O33" s="137"/>
      <c r="P33" s="137"/>
      <c r="Q33" s="138"/>
      <c r="R33" s="137"/>
      <c r="S33" s="137"/>
      <c r="T33" s="137"/>
    </row>
    <row r="34" customFormat="false" ht="22.05" hidden="false" customHeight="false" outlineLevel="0" collapsed="false">
      <c r="B34" s="143" t="e">
        <f aca="false">['file:///g:/ /กลุ่ม 6/แบบรายละเอียดงาน-011.xlsx']duty!#REF!</f>
        <v>#VALUE!</v>
      </c>
      <c r="C34" s="143"/>
      <c r="D34" s="143"/>
      <c r="E34" s="120"/>
      <c r="F34" s="142"/>
      <c r="G34" s="142"/>
      <c r="H34" s="142"/>
      <c r="I34" s="136"/>
      <c r="J34" s="142"/>
      <c r="K34" s="142"/>
      <c r="L34" s="142"/>
      <c r="M34" s="136"/>
      <c r="N34" s="142"/>
      <c r="O34" s="142"/>
      <c r="P34" s="142"/>
      <c r="Q34" s="136"/>
      <c r="R34" s="142"/>
      <c r="S34" s="142"/>
      <c r="T34" s="142"/>
    </row>
    <row r="35" customFormat="false" ht="22.05" hidden="false" customHeight="false" outlineLevel="0" collapsed="false">
      <c r="B35" s="143"/>
      <c r="C35" s="143"/>
      <c r="D35" s="143"/>
      <c r="E35" s="120"/>
      <c r="F35" s="142"/>
      <c r="G35" s="142"/>
      <c r="H35" s="142"/>
      <c r="I35" s="136"/>
      <c r="J35" s="142"/>
      <c r="K35" s="142"/>
      <c r="L35" s="142"/>
      <c r="M35" s="136"/>
      <c r="N35" s="142"/>
      <c r="O35" s="142"/>
      <c r="P35" s="142"/>
      <c r="Q35" s="136"/>
      <c r="R35" s="142"/>
      <c r="S35" s="142"/>
      <c r="T35" s="142"/>
    </row>
    <row r="36" customFormat="false" ht="8.25" hidden="false" customHeight="true" outlineLevel="0" collapsed="false">
      <c r="B36" s="135"/>
      <c r="C36" s="135"/>
      <c r="D36" s="135"/>
      <c r="E36" s="120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</row>
    <row r="37" customFormat="false" ht="22.05" hidden="false" customHeight="false" outlineLevel="0" collapsed="false">
      <c r="B37" s="135"/>
      <c r="C37" s="135"/>
      <c r="D37" s="135"/>
      <c r="E37" s="120"/>
      <c r="F37" s="142"/>
      <c r="G37" s="142"/>
      <c r="H37" s="142"/>
      <c r="I37" s="136"/>
      <c r="J37" s="142"/>
      <c r="K37" s="142"/>
      <c r="L37" s="142"/>
      <c r="M37" s="136"/>
      <c r="N37" s="142"/>
      <c r="O37" s="142"/>
      <c r="P37" s="142"/>
      <c r="Q37" s="136"/>
      <c r="R37" s="142"/>
      <c r="S37" s="142"/>
      <c r="T37" s="142"/>
    </row>
    <row r="38" customFormat="false" ht="22.05" hidden="false" customHeight="false" outlineLevel="0" collapsed="false">
      <c r="B38" s="135"/>
      <c r="C38" s="135"/>
      <c r="D38" s="135"/>
      <c r="E38" s="120"/>
      <c r="F38" s="142"/>
      <c r="G38" s="142"/>
      <c r="H38" s="142"/>
      <c r="I38" s="136"/>
      <c r="J38" s="142"/>
      <c r="K38" s="142"/>
      <c r="L38" s="142"/>
      <c r="M38" s="136"/>
      <c r="N38" s="142"/>
      <c r="O38" s="142"/>
      <c r="P38" s="142"/>
      <c r="Q38" s="136"/>
      <c r="R38" s="142"/>
      <c r="S38" s="142"/>
      <c r="T38" s="142"/>
    </row>
    <row r="39" customFormat="false" ht="7.5" hidden="false" customHeight="true" outlineLevel="0" collapsed="false">
      <c r="B39" s="135"/>
      <c r="C39" s="135"/>
      <c r="D39" s="135"/>
      <c r="E39" s="120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</row>
    <row r="40" customFormat="false" ht="22.05" hidden="false" customHeight="false" outlineLevel="0" collapsed="false">
      <c r="B40" s="135"/>
      <c r="C40" s="135"/>
      <c r="D40" s="135"/>
      <c r="E40" s="120"/>
      <c r="F40" s="142"/>
      <c r="G40" s="142"/>
      <c r="H40" s="142"/>
      <c r="I40" s="136"/>
      <c r="J40" s="142"/>
      <c r="K40" s="142"/>
      <c r="L40" s="142"/>
      <c r="M40" s="136"/>
      <c r="N40" s="142"/>
      <c r="O40" s="142"/>
      <c r="P40" s="142"/>
      <c r="Q40" s="136"/>
      <c r="R40" s="142"/>
      <c r="S40" s="142"/>
      <c r="T40" s="142"/>
    </row>
    <row r="41" customFormat="false" ht="22.05" hidden="false" customHeight="false" outlineLevel="0" collapsed="false">
      <c r="B41" s="135"/>
      <c r="C41" s="135"/>
      <c r="D41" s="135"/>
      <c r="E41" s="120"/>
      <c r="F41" s="142"/>
      <c r="G41" s="142"/>
      <c r="H41" s="142"/>
      <c r="I41" s="136"/>
      <c r="J41" s="142"/>
      <c r="K41" s="142"/>
      <c r="L41" s="142"/>
      <c r="M41" s="136"/>
      <c r="N41" s="142"/>
      <c r="O41" s="142"/>
      <c r="P41" s="142"/>
      <c r="Q41" s="136"/>
      <c r="R41" s="142"/>
      <c r="S41" s="142"/>
      <c r="T41" s="142"/>
    </row>
    <row r="42" customFormat="false" ht="22.05" hidden="false" customHeight="false" outlineLevel="0" collapsed="false">
      <c r="B42" s="2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R42" s="2"/>
      <c r="S42" s="2"/>
      <c r="T42" s="2"/>
    </row>
    <row r="43" customFormat="false" ht="23.25" hidden="false" customHeight="true" outlineLevel="0" collapsed="false">
      <c r="B43" s="144" t="s">
        <v>64</v>
      </c>
      <c r="C43" s="145"/>
      <c r="D43" s="145"/>
      <c r="E43" s="145"/>
      <c r="F43" s="145"/>
      <c r="G43" s="145"/>
      <c r="H43" s="146" t="e">
        <f aca="false">['file:///g:/ /กลุ่ม 6/แบบรายละเอียดงาน-011.xlsx']data!#REF!</f>
        <v>#VALUE!</v>
      </c>
      <c r="I43" s="146"/>
      <c r="J43" s="146"/>
      <c r="K43" s="146"/>
      <c r="L43" s="146"/>
      <c r="N43" s="147" t="s">
        <v>23</v>
      </c>
      <c r="O43" s="147"/>
      <c r="P43" s="147"/>
      <c r="R43" s="147" t="s">
        <v>26</v>
      </c>
      <c r="S43" s="147"/>
      <c r="T43" s="147"/>
    </row>
    <row r="44" customFormat="false" ht="20.25" hidden="false" customHeight="true" outlineLevel="0" collapsed="false">
      <c r="B44" s="144"/>
      <c r="C44" s="145" t="e">
        <f aca="false">['file:///g:/ /กลุ่ม 6/แบบรายละเอียดงาน-011.xlsx']data!#REF!</f>
        <v>#VALUE!</v>
      </c>
      <c r="D44" s="145"/>
      <c r="E44" s="145"/>
      <c r="F44" s="145"/>
      <c r="G44" s="145"/>
      <c r="H44" s="146" t="e">
        <f aca="false">['file:///g:/ /กลุ่ม 6/แบบรายละเอียดงาน-011.xlsx']data!#REF!</f>
        <v>#VALUE!</v>
      </c>
      <c r="I44" s="146"/>
      <c r="J44" s="146"/>
      <c r="K44" s="146"/>
      <c r="L44" s="146"/>
      <c r="N44" s="148" t="str">
        <f aca="false">Duty!B22</f>
        <v>นางสาวรัติยาภรณ์  อัศวะธรรมวุธ</v>
      </c>
      <c r="O44" s="148"/>
      <c r="P44" s="148"/>
      <c r="R44" s="149" t="e">
        <f aca="false">['file:///g:/ /กลุ่ม 6/แบบรายละเอียดงาน-011.xlsx']DATA!B2</f>
        <v>#VALUE!</v>
      </c>
      <c r="S44" s="149"/>
      <c r="T44" s="149"/>
    </row>
    <row r="45" customFormat="false" ht="21" hidden="false" customHeight="true" outlineLevel="0" collapsed="false">
      <c r="B45" s="144"/>
      <c r="C45" s="145" t="e">
        <f aca="false">['file:///g:/ /กลุ่ม 6/แบบรายละเอียดงาน-011.xlsx']data!#REF!</f>
        <v>#VALUE!</v>
      </c>
      <c r="D45" s="145"/>
      <c r="E45" s="145"/>
      <c r="F45" s="145"/>
      <c r="G45" s="145"/>
      <c r="H45" s="146" t="e">
        <f aca="false">['file:///g:/ /กลุ่ม 6/แบบรายละเอียดงาน-011.xlsx']data!#REF!</f>
        <v>#VALUE!</v>
      </c>
      <c r="I45" s="146"/>
      <c r="J45" s="146"/>
      <c r="K45" s="146"/>
      <c r="L45" s="146"/>
      <c r="N45" s="148"/>
      <c r="O45" s="148"/>
      <c r="P45" s="148"/>
      <c r="R45" s="149"/>
      <c r="S45" s="149"/>
      <c r="T45" s="149"/>
    </row>
    <row r="46" customFormat="false" ht="20.25" hidden="false" customHeight="true" outlineLevel="0" collapsed="false">
      <c r="B46" s="144"/>
      <c r="C46" s="145" t="e">
        <f aca="false">['file:///g:/ /กลุ่ม 6/แบบรายละเอียดงาน-011.xlsx']data!#REF!</f>
        <v>#VALUE!</v>
      </c>
      <c r="D46" s="145"/>
      <c r="E46" s="145"/>
      <c r="F46" s="145"/>
      <c r="G46" s="145"/>
      <c r="H46" s="146" t="e">
        <f aca="false">['file:///g:/ /กลุ่ม 6/แบบรายละเอียดงาน-011.xlsx']data!#REF!</f>
        <v>#VALUE!</v>
      </c>
      <c r="I46" s="146"/>
      <c r="J46" s="146"/>
      <c r="K46" s="146"/>
      <c r="L46" s="146"/>
      <c r="N46" s="150" t="s">
        <v>12</v>
      </c>
      <c r="O46" s="151" t="str">
        <f aca="false">Duty!E22</f>
        <v>หัวหน้าแผนกฝึกอบรม</v>
      </c>
      <c r="P46" s="151"/>
      <c r="R46" s="152" t="s">
        <v>12</v>
      </c>
      <c r="S46" s="153" t="e">
        <f aca="false">['file:///g:/ /กลุ่ม 6/แบบรายละเอียดงาน-011.xlsx']DATA!F2</f>
        <v>#VALUE!</v>
      </c>
    </row>
    <row r="47" customFormat="false" ht="19.5" hidden="false" customHeight="true" outlineLevel="0" collapsed="false">
      <c r="B47" s="144"/>
      <c r="C47" s="145" t="e">
        <f aca="false">['file:///g:/ /กลุ่ม 6/แบบรายละเอียดงาน-011.xlsx']data!#REF!</f>
        <v>#VALUE!</v>
      </c>
      <c r="D47" s="145"/>
      <c r="E47" s="145"/>
      <c r="F47" s="145"/>
      <c r="G47" s="145"/>
      <c r="H47" s="146" t="e">
        <f aca="false">['file:///g:/ /กลุ่ม 6/แบบรายละเอียดงาน-011.xlsx']data!#REF!</f>
        <v>#VALUE!</v>
      </c>
      <c r="I47" s="146"/>
      <c r="J47" s="146"/>
      <c r="K47" s="146"/>
      <c r="L47" s="146"/>
    </row>
    <row r="48" customFormat="false" ht="19.7" hidden="false" customHeight="false" outlineLevel="0" collapsed="false">
      <c r="B48" s="144"/>
      <c r="C48" s="145" t="e">
        <f aca="false">['file:///g:/ /กลุ่ม 6/แบบรายละเอียดงาน-011.xlsx']data!#REF!</f>
        <v>#VALUE!</v>
      </c>
      <c r="D48" s="145"/>
      <c r="E48" s="145"/>
      <c r="F48" s="145"/>
      <c r="G48" s="145"/>
      <c r="H48" s="146" t="e">
        <f aca="false">['file:///g:/ /กลุ่ม 6/แบบรายละเอียดงาน-011.xlsx']data!#REF!</f>
        <v>#VALUE!</v>
      </c>
      <c r="I48" s="146"/>
      <c r="J48" s="146"/>
      <c r="K48" s="146"/>
      <c r="L48" s="146"/>
    </row>
  </sheetData>
  <mergeCells count="82">
    <mergeCell ref="B1:T1"/>
    <mergeCell ref="B2:C2"/>
    <mergeCell ref="D2:J2"/>
    <mergeCell ref="K2:N2"/>
    <mergeCell ref="O2:T2"/>
    <mergeCell ref="B3:C3"/>
    <mergeCell ref="D3:J3"/>
    <mergeCell ref="K3:N3"/>
    <mergeCell ref="O3:T3"/>
    <mergeCell ref="B5:D5"/>
    <mergeCell ref="F5:T5"/>
    <mergeCell ref="B7:D8"/>
    <mergeCell ref="F7:H7"/>
    <mergeCell ref="J7:L7"/>
    <mergeCell ref="N7:P7"/>
    <mergeCell ref="F8:H8"/>
    <mergeCell ref="N8:P8"/>
    <mergeCell ref="B11:D12"/>
    <mergeCell ref="F11:H11"/>
    <mergeCell ref="J11:L11"/>
    <mergeCell ref="N11:P11"/>
    <mergeCell ref="R11:T12"/>
    <mergeCell ref="F12:H12"/>
    <mergeCell ref="N12:P12"/>
    <mergeCell ref="B16:D17"/>
    <mergeCell ref="F16:H16"/>
    <mergeCell ref="J16:L16"/>
    <mergeCell ref="N16:P17"/>
    <mergeCell ref="R16:T17"/>
    <mergeCell ref="F17:H17"/>
    <mergeCell ref="F19:H20"/>
    <mergeCell ref="J19:L20"/>
    <mergeCell ref="N19:P20"/>
    <mergeCell ref="R19:T20"/>
    <mergeCell ref="F22:H23"/>
    <mergeCell ref="J22:L23"/>
    <mergeCell ref="N22:P23"/>
    <mergeCell ref="R22:T23"/>
    <mergeCell ref="B25:D26"/>
    <mergeCell ref="F25:H26"/>
    <mergeCell ref="J25:L26"/>
    <mergeCell ref="N25:P26"/>
    <mergeCell ref="R25:T26"/>
    <mergeCell ref="F28:H29"/>
    <mergeCell ref="J28:L29"/>
    <mergeCell ref="N28:P29"/>
    <mergeCell ref="R28:T29"/>
    <mergeCell ref="F31:H32"/>
    <mergeCell ref="J31:L32"/>
    <mergeCell ref="N31:P32"/>
    <mergeCell ref="R31:T32"/>
    <mergeCell ref="B34:D35"/>
    <mergeCell ref="F34:H35"/>
    <mergeCell ref="J34:L35"/>
    <mergeCell ref="N34:P35"/>
    <mergeCell ref="R34:T35"/>
    <mergeCell ref="F37:H38"/>
    <mergeCell ref="J37:L38"/>
    <mergeCell ref="N37:P38"/>
    <mergeCell ref="R37:T38"/>
    <mergeCell ref="F40:H41"/>
    <mergeCell ref="J40:L41"/>
    <mergeCell ref="N40:P41"/>
    <mergeCell ref="R40:T41"/>
    <mergeCell ref="B43:B48"/>
    <mergeCell ref="C43:G43"/>
    <mergeCell ref="H43:L43"/>
    <mergeCell ref="N43:P43"/>
    <mergeCell ref="R43:T43"/>
    <mergeCell ref="C44:G44"/>
    <mergeCell ref="H44:L44"/>
    <mergeCell ref="N44:P45"/>
    <mergeCell ref="R44:T45"/>
    <mergeCell ref="C45:G45"/>
    <mergeCell ref="H45:L45"/>
    <mergeCell ref="C46:G46"/>
    <mergeCell ref="H46:L46"/>
    <mergeCell ref="O46:P46"/>
    <mergeCell ref="C47:G47"/>
    <mergeCell ref="H47:L47"/>
    <mergeCell ref="C48:G48"/>
    <mergeCell ref="H48:L48"/>
  </mergeCells>
  <printOptions headings="false" gridLines="false" gridLinesSet="true" horizontalCentered="false" verticalCentered="false"/>
  <pageMargins left="0.39375" right="0.39375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1:4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13" activeCellId="0" sqref="C13"/>
    </sheetView>
  </sheetViews>
  <sheetFormatPr defaultRowHeight="12.85"/>
  <cols>
    <col collapsed="false" hidden="false" max="1" min="1" style="1" width="1"/>
    <col collapsed="false" hidden="false" max="2" min="2" style="1" width="3.42914979757085"/>
    <col collapsed="false" hidden="false" max="3" min="3" style="1" width="25.7165991902834"/>
    <col collapsed="false" hidden="false" max="4" min="4" style="1" width="24.7165991902834"/>
    <col collapsed="false" hidden="false" max="5" min="5" style="1" width="23.4251012145749"/>
    <col collapsed="false" hidden="false" max="6" min="6" style="1" width="22.1457489878542"/>
    <col collapsed="false" hidden="false" max="7" min="7" style="1" width="24.5748987854251"/>
    <col collapsed="false" hidden="false" max="8" min="8" style="1" width="20.1376518218623"/>
    <col collapsed="false" hidden="false" max="1025" min="9" style="1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customFormat="false" ht="21" hidden="false" customHeight="true" outlineLevel="0" collapsed="false">
      <c r="A3" s="22"/>
      <c r="B3" s="25" t="s">
        <v>2</v>
      </c>
      <c r="C3" s="25"/>
      <c r="D3" s="30" t="str">
        <f aca="false">DATA!C4</f>
        <v>บจก. วนชัย พาแนล อินดัสทรี่ส์</v>
      </c>
      <c r="E3" s="30"/>
      <c r="F3" s="27" t="s">
        <v>30</v>
      </c>
      <c r="G3" s="154" t="str">
        <f aca="false">DATA!J4</f>
        <v>ผลิตแผ่น MDF 2</v>
      </c>
      <c r="H3" s="154"/>
      <c r="I3" s="29"/>
      <c r="J3" s="29"/>
      <c r="K3" s="2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2"/>
      <c r="B4" s="25" t="s">
        <v>31</v>
      </c>
      <c r="C4" s="25"/>
      <c r="D4" s="30" t="str">
        <f aca="false">DATA!C5</f>
        <v>ผู้ควบคุมเครื่องโรยฝอยไม้</v>
      </c>
      <c r="E4" s="30"/>
      <c r="F4" s="31" t="s">
        <v>32</v>
      </c>
      <c r="G4" s="155" t="n">
        <f aca="false">DATA!L5</f>
        <v>240680</v>
      </c>
      <c r="H4" s="155"/>
      <c r="I4" s="33"/>
      <c r="J4" s="33"/>
      <c r="K4" s="3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2"/>
      <c r="B5" s="23"/>
      <c r="C5" s="34"/>
      <c r="D5" s="35"/>
      <c r="E5" s="35"/>
      <c r="F5" s="35"/>
      <c r="G5" s="36"/>
      <c r="H5" s="37"/>
      <c r="I5" s="38"/>
      <c r="J5" s="38"/>
      <c r="K5" s="3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2"/>
      <c r="B6" s="39"/>
      <c r="C6" s="156" t="str">
        <f aca="false">Duty!B10</f>
        <v>การควบคุมการผลิตเครื่องโรยฝอยไม้</v>
      </c>
      <c r="D6" s="156"/>
      <c r="E6" s="156"/>
      <c r="F6" s="157" t="s">
        <v>55</v>
      </c>
      <c r="G6" s="157"/>
      <c r="H6" s="157"/>
      <c r="I6" s="42"/>
      <c r="J6" s="42"/>
      <c r="K6" s="4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6" customFormat="true" ht="6" hidden="false" customHeight="true" outlineLevel="0" collapsed="false">
      <c r="A7" s="43"/>
      <c r="B7" s="44"/>
      <c r="C7" s="44"/>
      <c r="D7" s="44"/>
      <c r="E7" s="44"/>
      <c r="F7" s="44"/>
      <c r="G7" s="44"/>
      <c r="H7" s="45"/>
    </row>
    <row r="8" s="53" customFormat="true" ht="17.35" hidden="false" customHeight="false" outlineLevel="0" collapsed="false">
      <c r="A8" s="47"/>
      <c r="B8" s="48" t="s">
        <v>33</v>
      </c>
      <c r="C8" s="49" t="s">
        <v>34</v>
      </c>
      <c r="D8" s="50" t="s">
        <v>35</v>
      </c>
      <c r="E8" s="51" t="s">
        <v>36</v>
      </c>
      <c r="F8" s="50" t="s">
        <v>37</v>
      </c>
      <c r="G8" s="51" t="s">
        <v>38</v>
      </c>
      <c r="H8" s="52" t="s">
        <v>39</v>
      </c>
    </row>
    <row r="9" s="2" customFormat="true" ht="18.75" hidden="false" customHeight="true" outlineLevel="0" collapsed="false">
      <c r="A9" s="47"/>
      <c r="B9" s="48"/>
      <c r="C9" s="49"/>
      <c r="D9" s="54" t="s">
        <v>40</v>
      </c>
      <c r="E9" s="55" t="s">
        <v>41</v>
      </c>
      <c r="F9" s="54" t="s">
        <v>42</v>
      </c>
      <c r="G9" s="55" t="s">
        <v>41</v>
      </c>
      <c r="H9" s="56" t="s">
        <v>43</v>
      </c>
    </row>
    <row r="10" s="21" customFormat="true" ht="17.1" hidden="false" customHeight="true" outlineLevel="0" collapsed="false">
      <c r="A10" s="22"/>
      <c r="B10" s="57" t="n">
        <v>1</v>
      </c>
      <c r="C10" s="58" t="s">
        <v>65</v>
      </c>
      <c r="D10" s="58" t="s">
        <v>66</v>
      </c>
      <c r="E10" s="58" t="s">
        <v>67</v>
      </c>
      <c r="F10" s="58" t="s">
        <v>68</v>
      </c>
      <c r="G10" s="58" t="s">
        <v>69</v>
      </c>
      <c r="H10" s="59" t="s">
        <v>70</v>
      </c>
    </row>
    <row r="11" s="21" customFormat="true" ht="17.1" hidden="false" customHeight="true" outlineLevel="0" collapsed="false">
      <c r="A11" s="22"/>
      <c r="B11" s="158"/>
      <c r="C11" s="159" t="s">
        <v>71</v>
      </c>
      <c r="D11" s="159" t="s">
        <v>72</v>
      </c>
      <c r="E11" s="159" t="s">
        <v>73</v>
      </c>
      <c r="F11" s="159" t="s">
        <v>74</v>
      </c>
      <c r="G11" s="159" t="s">
        <v>75</v>
      </c>
      <c r="H11" s="160" t="s">
        <v>76</v>
      </c>
    </row>
    <row r="12" s="21" customFormat="true" ht="17.1" hidden="false" customHeight="true" outlineLevel="0" collapsed="false">
      <c r="A12" s="22"/>
      <c r="B12" s="158"/>
      <c r="C12" s="159"/>
      <c r="D12" s="159" t="s">
        <v>77</v>
      </c>
      <c r="E12" s="159"/>
      <c r="F12" s="159"/>
      <c r="G12" s="159" t="s">
        <v>78</v>
      </c>
      <c r="H12" s="160" t="s">
        <v>79</v>
      </c>
    </row>
    <row r="13" s="21" customFormat="true" ht="17.1" hidden="false" customHeight="true" outlineLevel="0" collapsed="false">
      <c r="A13" s="22"/>
      <c r="B13" s="158"/>
      <c r="C13" s="159"/>
      <c r="D13" s="159" t="s">
        <v>80</v>
      </c>
      <c r="E13" s="159"/>
      <c r="F13" s="159"/>
      <c r="G13" s="159"/>
      <c r="H13" s="160"/>
    </row>
    <row r="14" s="21" customFormat="true" ht="17.1" hidden="false" customHeight="true" outlineLevel="0" collapsed="false">
      <c r="A14" s="22"/>
      <c r="B14" s="158"/>
      <c r="C14" s="159"/>
      <c r="D14" s="159" t="s">
        <v>81</v>
      </c>
      <c r="E14" s="159"/>
      <c r="F14" s="159"/>
      <c r="G14" s="159"/>
      <c r="H14" s="160"/>
    </row>
    <row r="15" s="21" customFormat="true" ht="17.1" hidden="false" customHeight="true" outlineLevel="0" collapsed="false">
      <c r="A15" s="22"/>
      <c r="B15" s="63"/>
      <c r="C15" s="64"/>
      <c r="D15" s="64" t="s">
        <v>82</v>
      </c>
      <c r="E15" s="64"/>
      <c r="F15" s="64"/>
      <c r="G15" s="64"/>
      <c r="H15" s="65"/>
    </row>
    <row r="16" s="21" customFormat="true" ht="17.1" hidden="false" customHeight="true" outlineLevel="0" collapsed="false">
      <c r="A16" s="22"/>
      <c r="B16" s="66" t="n">
        <v>2</v>
      </c>
      <c r="C16" s="67" t="s">
        <v>83</v>
      </c>
      <c r="D16" s="67" t="s">
        <v>84</v>
      </c>
      <c r="E16" s="67" t="s">
        <v>85</v>
      </c>
      <c r="F16" s="67" t="s">
        <v>86</v>
      </c>
      <c r="G16" s="67" t="s">
        <v>87</v>
      </c>
      <c r="H16" s="68" t="s">
        <v>88</v>
      </c>
    </row>
    <row r="17" s="21" customFormat="true" ht="17.1" hidden="false" customHeight="true" outlineLevel="0" collapsed="false">
      <c r="A17" s="22"/>
      <c r="B17" s="66"/>
      <c r="C17" s="67"/>
      <c r="D17" s="67" t="s">
        <v>89</v>
      </c>
      <c r="E17" s="67" t="s">
        <v>90</v>
      </c>
      <c r="F17" s="67" t="s">
        <v>91</v>
      </c>
      <c r="G17" s="67" t="s">
        <v>92</v>
      </c>
      <c r="H17" s="68" t="s">
        <v>93</v>
      </c>
    </row>
    <row r="18" s="21" customFormat="true" ht="17.1" hidden="false" customHeight="true" outlineLevel="0" collapsed="false">
      <c r="A18" s="22"/>
      <c r="B18" s="69"/>
      <c r="C18" s="70"/>
      <c r="D18" s="70" t="s">
        <v>94</v>
      </c>
      <c r="E18" s="70" t="s">
        <v>95</v>
      </c>
      <c r="F18" s="70"/>
      <c r="G18" s="70" t="s">
        <v>96</v>
      </c>
      <c r="H18" s="71" t="s">
        <v>97</v>
      </c>
    </row>
    <row r="19" customFormat="false" ht="17.1" hidden="false" customHeight="true" outlineLevel="0" collapsed="false">
      <c r="A19" s="22"/>
      <c r="B19" s="72"/>
      <c r="C19" s="73"/>
      <c r="D19" s="161" t="s">
        <v>98</v>
      </c>
      <c r="E19" s="162" t="s">
        <v>99</v>
      </c>
      <c r="F19" s="73"/>
      <c r="G19" s="73"/>
      <c r="H19" s="74"/>
    </row>
    <row r="20" customFormat="false" ht="17.1" hidden="false" customHeight="true" outlineLevel="0" collapsed="false">
      <c r="A20" s="22"/>
      <c r="B20" s="57" t="n">
        <v>3</v>
      </c>
      <c r="C20" s="58" t="s">
        <v>100</v>
      </c>
      <c r="D20" s="58" t="s">
        <v>84</v>
      </c>
      <c r="E20" s="159" t="s">
        <v>85</v>
      </c>
      <c r="F20" s="58" t="s">
        <v>86</v>
      </c>
      <c r="G20" s="58" t="s">
        <v>87</v>
      </c>
      <c r="H20" s="59" t="s">
        <v>101</v>
      </c>
    </row>
    <row r="21" customFormat="false" ht="17.1" hidden="false" customHeight="true" outlineLevel="0" collapsed="false">
      <c r="A21" s="22"/>
      <c r="B21" s="60"/>
      <c r="C21" s="61" t="s">
        <v>102</v>
      </c>
      <c r="D21" s="159" t="s">
        <v>89</v>
      </c>
      <c r="E21" s="159" t="s">
        <v>90</v>
      </c>
      <c r="F21" s="61" t="s">
        <v>103</v>
      </c>
      <c r="G21" s="61" t="s">
        <v>104</v>
      </c>
      <c r="H21" s="62" t="s">
        <v>105</v>
      </c>
    </row>
    <row r="22" customFormat="false" ht="17.1" hidden="false" customHeight="true" outlineLevel="0" collapsed="false">
      <c r="A22" s="22"/>
      <c r="B22" s="163"/>
      <c r="C22" s="61" t="s">
        <v>106</v>
      </c>
      <c r="D22" s="164" t="s">
        <v>94</v>
      </c>
      <c r="E22" s="61" t="s">
        <v>95</v>
      </c>
      <c r="F22" s="164" t="s">
        <v>107</v>
      </c>
      <c r="G22" s="164" t="s">
        <v>108</v>
      </c>
      <c r="H22" s="165"/>
    </row>
    <row r="23" customFormat="false" ht="17.1" hidden="false" customHeight="true" outlineLevel="0" collapsed="false">
      <c r="A23" s="22"/>
      <c r="B23" s="63"/>
      <c r="C23" s="64"/>
      <c r="D23" s="64" t="s">
        <v>98</v>
      </c>
      <c r="E23" s="64" t="s">
        <v>99</v>
      </c>
      <c r="F23" s="64"/>
      <c r="G23" s="64"/>
      <c r="H23" s="65"/>
    </row>
    <row r="24" customFormat="false" ht="17.1" hidden="false" customHeight="true" outlineLevel="0" collapsed="false">
      <c r="A24" s="22"/>
      <c r="B24" s="66" t="n">
        <v>4</v>
      </c>
      <c r="C24" s="67" t="s">
        <v>109</v>
      </c>
      <c r="D24" s="67" t="s">
        <v>110</v>
      </c>
      <c r="E24" s="67" t="s">
        <v>111</v>
      </c>
      <c r="F24" s="67" t="s">
        <v>112</v>
      </c>
      <c r="G24" s="67" t="s">
        <v>113</v>
      </c>
      <c r="H24" s="68" t="s">
        <v>101</v>
      </c>
    </row>
    <row r="25" customFormat="false" ht="17.1" hidden="false" customHeight="true" outlineLevel="0" collapsed="false">
      <c r="A25" s="22"/>
      <c r="B25" s="69"/>
      <c r="C25" s="70" t="s">
        <v>114</v>
      </c>
      <c r="D25" s="70" t="s">
        <v>115</v>
      </c>
      <c r="E25" s="70" t="s">
        <v>116</v>
      </c>
      <c r="F25" s="70" t="s">
        <v>117</v>
      </c>
      <c r="G25" s="70" t="s">
        <v>118</v>
      </c>
      <c r="H25" s="71" t="s">
        <v>105</v>
      </c>
    </row>
    <row r="26" customFormat="false" ht="17.1" hidden="false" customHeight="true" outlineLevel="0" collapsed="false">
      <c r="A26" s="22"/>
      <c r="B26" s="72"/>
      <c r="C26" s="73"/>
      <c r="D26" s="70" t="s">
        <v>119</v>
      </c>
      <c r="E26" s="73" t="s">
        <v>120</v>
      </c>
      <c r="F26" s="73" t="s">
        <v>121</v>
      </c>
      <c r="G26" s="73"/>
      <c r="H26" s="74"/>
    </row>
    <row r="27" customFormat="false" ht="17.1" hidden="false" customHeight="true" outlineLevel="0" collapsed="false">
      <c r="A27" s="22"/>
      <c r="B27" s="72"/>
      <c r="C27" s="73"/>
      <c r="D27" s="73" t="s">
        <v>98</v>
      </c>
      <c r="E27" s="73"/>
      <c r="F27" s="73"/>
      <c r="G27" s="73"/>
      <c r="H27" s="74"/>
    </row>
    <row r="28" customFormat="false" ht="17.1" hidden="false" customHeight="true" outlineLevel="0" collapsed="false">
      <c r="A28" s="22"/>
      <c r="B28" s="72"/>
      <c r="C28" s="73"/>
      <c r="D28" s="73" t="s">
        <v>122</v>
      </c>
      <c r="E28" s="73"/>
      <c r="F28" s="73"/>
      <c r="G28" s="73"/>
      <c r="H28" s="74"/>
    </row>
    <row r="29" customFormat="false" ht="15" hidden="false" customHeight="true" outlineLevel="0" collapsed="false">
      <c r="A29" s="22"/>
      <c r="B29" s="57"/>
      <c r="C29" s="58"/>
      <c r="D29" s="58"/>
      <c r="E29" s="58"/>
      <c r="F29" s="58"/>
      <c r="G29" s="58"/>
      <c r="H29" s="59"/>
    </row>
    <row r="30" customFormat="false" ht="15" hidden="false" customHeight="true" outlineLevel="0" collapsed="false">
      <c r="A30" s="22"/>
      <c r="B30" s="60"/>
      <c r="C30" s="61"/>
      <c r="D30" s="61"/>
      <c r="E30" s="61"/>
      <c r="F30" s="61"/>
      <c r="G30" s="61"/>
      <c r="H30" s="62"/>
    </row>
    <row r="31" customFormat="false" ht="15" hidden="false" customHeight="true" outlineLevel="0" collapsed="false">
      <c r="A31" s="22"/>
      <c r="B31" s="63"/>
      <c r="C31" s="64"/>
      <c r="D31" s="64"/>
      <c r="E31" s="64"/>
      <c r="F31" s="64"/>
      <c r="G31" s="64"/>
      <c r="H31" s="65"/>
    </row>
    <row r="32" customFormat="false" ht="18" hidden="false" customHeight="true" outlineLevel="0" collapsed="false">
      <c r="A32" s="81" t="s">
        <v>8</v>
      </c>
      <c r="B32" s="81"/>
      <c r="C32" s="82" t="str">
        <f aca="false">DATA!B8</f>
        <v>นางสาวรัติยาภรณ์  อัศวะธรรมวุธ</v>
      </c>
      <c r="D32" s="166" t="str">
        <f aca="false">DATA!F8</f>
        <v>หัวหน้าแผนกฝึกอบรม</v>
      </c>
      <c r="E32" s="166"/>
      <c r="F32" s="84"/>
      <c r="G32" s="85" t="s">
        <v>23</v>
      </c>
      <c r="H32" s="86" t="s">
        <v>26</v>
      </c>
    </row>
    <row r="33" customFormat="false" ht="18" hidden="false" customHeight="true" outlineLevel="0" collapsed="false">
      <c r="A33" s="81"/>
      <c r="B33" s="81"/>
      <c r="C33" s="87" t="str">
        <f aca="false">DATA!B10</f>
        <v>นายเอกพงศ์  ไทยเกิด</v>
      </c>
      <c r="D33" s="167" t="str">
        <f aca="false">DATA!F10</f>
        <v>พนักงานฝึกอบรม</v>
      </c>
      <c r="E33" s="167"/>
      <c r="F33" s="84"/>
      <c r="G33" s="85"/>
      <c r="H33" s="86"/>
    </row>
    <row r="34" customFormat="false" ht="18" hidden="false" customHeight="true" outlineLevel="0" collapsed="false">
      <c r="A34" s="81"/>
      <c r="B34" s="81"/>
      <c r="C34" s="87" t="str">
        <f aca="false">DATA!B12</f>
        <v>นายพันธวงศ์  ศิริพันธ์</v>
      </c>
      <c r="D34" s="167" t="str">
        <f aca="false">DATA!F12</f>
        <v>หัวหน้าส่วนผลิต MDF 2</v>
      </c>
      <c r="E34" s="167"/>
      <c r="F34" s="84"/>
      <c r="G34" s="168" t="str">
        <f aca="false">DATA!B21</f>
        <v>นาย1</v>
      </c>
      <c r="H34" s="169" t="str">
        <f aca="false">DATA!B23</f>
        <v>นาย2</v>
      </c>
    </row>
    <row r="35" customFormat="false" ht="18" hidden="false" customHeight="true" outlineLevel="0" collapsed="false">
      <c r="A35" s="81"/>
      <c r="B35" s="81"/>
      <c r="C35" s="170" t="n">
        <f aca="false">DATA!B14</f>
        <v>0</v>
      </c>
      <c r="D35" s="171" t="n">
        <f aca="false">DATA!F14</f>
        <v>0</v>
      </c>
      <c r="E35" s="171"/>
      <c r="F35" s="92"/>
      <c r="G35" s="168"/>
      <c r="H35" s="169"/>
    </row>
    <row r="36" customFormat="false" ht="18" hidden="false" customHeight="true" outlineLevel="0" collapsed="false">
      <c r="C36" s="170" t="n">
        <f aca="false">DATA!B16</f>
        <v>0</v>
      </c>
      <c r="D36" s="171" t="n">
        <f aca="false">DATA!F16</f>
        <v>0</v>
      </c>
      <c r="E36" s="171"/>
      <c r="G36" s="172" t="str">
        <f aca="false">DATA!F21</f>
        <v>ผู้จัดการฝ่ายผลิต</v>
      </c>
      <c r="H36" s="156" t="str">
        <f aca="false">DATA!F23</f>
        <v>ผู้จัดการโรงงาน</v>
      </c>
    </row>
    <row r="37" customFormat="false" ht="18" hidden="false" customHeight="true" outlineLevel="0" collapsed="false">
      <c r="C37" s="170" t="n">
        <f aca="false">DATA!B18</f>
        <v>0</v>
      </c>
      <c r="D37" s="171" t="n">
        <f aca="false">DATA!F18</f>
        <v>0</v>
      </c>
      <c r="E37" s="171"/>
    </row>
    <row r="38" customFormat="false" ht="17.1" hidden="false" customHeight="true" outlineLevel="0" collapsed="false"/>
    <row r="39" customFormat="false" ht="17.1" hidden="false" customHeight="true" outlineLevel="0" collapsed="false"/>
    <row r="40" customFormat="false" ht="17.35" hidden="false" customHeight="false" outlineLevel="0" collapsed="false"/>
    <row r="41" customFormat="false" ht="17.35" hidden="false" customHeight="false" outlineLevel="0" collapsed="false"/>
    <row r="42" customFormat="false" ht="17.35" hidden="false" customHeight="false" outlineLevel="0" collapsed="false"/>
    <row r="43" customFormat="false" ht="17.35" hidden="false" customHeight="false" outlineLevel="0" collapsed="false"/>
    <row r="44" customFormat="false" ht="17.35" hidden="false" customHeight="false" outlineLevel="0" collapsed="false"/>
    <row r="45" customFormat="false" ht="17.35" hidden="false" customHeight="false" outlineLevel="0" collapsed="false"/>
    <row r="46" customFormat="false" ht="17.35" hidden="false" customHeight="fals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  <row r="68" customFormat="false" ht="17.35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2:B35"/>
    <mergeCell ref="D32:E32"/>
    <mergeCell ref="G32:G33"/>
    <mergeCell ref="H32:H33"/>
    <mergeCell ref="D33:E33"/>
    <mergeCell ref="D34:E34"/>
    <mergeCell ref="G34:G35"/>
    <mergeCell ref="H34:H35"/>
    <mergeCell ref="D35:E35"/>
    <mergeCell ref="D36:E36"/>
    <mergeCell ref="D37:E37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1:4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13" activeCellId="0" sqref="D13"/>
    </sheetView>
  </sheetViews>
  <sheetFormatPr defaultRowHeight="12.8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20.1376518218623"/>
    <col collapsed="false" hidden="false" max="5" min="5" style="1" width="22.4251012145749"/>
    <col collapsed="false" hidden="false" max="6" min="6" style="1" width="19.1376518218624"/>
    <col collapsed="false" hidden="false" max="7" min="7" style="1" width="19.8542510121458"/>
    <col collapsed="false" hidden="false" max="8" min="8" style="1" width="17.8542510121458"/>
    <col collapsed="false" hidden="false" max="1025" min="9" style="1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customFormat="false" ht="21" hidden="false" customHeight="true" outlineLevel="0" collapsed="false">
      <c r="A3" s="22"/>
      <c r="B3" s="25" t="s">
        <v>2</v>
      </c>
      <c r="C3" s="25"/>
      <c r="D3" s="30" t="str">
        <f aca="false">DATA!C4</f>
        <v>บจก. วนชัย พาแนล อินดัสทรี่ส์</v>
      </c>
      <c r="E3" s="30"/>
      <c r="F3" s="27" t="s">
        <v>30</v>
      </c>
      <c r="G3" s="154" t="str">
        <f aca="false">DATA!J4</f>
        <v>ผลิตแผ่น MDF 2</v>
      </c>
      <c r="H3" s="154"/>
      <c r="I3" s="29"/>
      <c r="J3" s="29"/>
      <c r="K3" s="2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2"/>
      <c r="B4" s="25" t="s">
        <v>31</v>
      </c>
      <c r="C4" s="25"/>
      <c r="D4" s="30" t="str">
        <f aca="false">DATA!C5</f>
        <v>ผู้ควบคุมเครื่องโรยฝอยไม้</v>
      </c>
      <c r="E4" s="30"/>
      <c r="F4" s="31" t="s">
        <v>32</v>
      </c>
      <c r="G4" s="155" t="n">
        <f aca="false">DATA!L5</f>
        <v>240680</v>
      </c>
      <c r="H4" s="155"/>
      <c r="I4" s="33"/>
      <c r="J4" s="33"/>
      <c r="K4" s="3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2"/>
      <c r="B5" s="23"/>
      <c r="C5" s="34"/>
      <c r="D5" s="35"/>
      <c r="E5" s="35"/>
      <c r="F5" s="35"/>
      <c r="G5" s="36"/>
      <c r="H5" s="37"/>
      <c r="I5" s="38"/>
      <c r="J5" s="38"/>
      <c r="K5" s="3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2"/>
      <c r="B6" s="39"/>
      <c r="C6" s="156" t="str">
        <f aca="false">Duty!B10</f>
        <v>การควบคุมการผลิตเครื่องโรยฝอยไม้</v>
      </c>
      <c r="D6" s="156"/>
      <c r="E6" s="156"/>
      <c r="F6" s="173" t="s">
        <v>56</v>
      </c>
      <c r="G6" s="173"/>
      <c r="H6" s="173"/>
      <c r="I6" s="42"/>
      <c r="J6" s="42"/>
      <c r="K6" s="4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6" customFormat="true" ht="6" hidden="false" customHeight="true" outlineLevel="0" collapsed="false">
      <c r="A7" s="43"/>
      <c r="B7" s="44"/>
      <c r="C7" s="44"/>
      <c r="D7" s="44"/>
      <c r="E7" s="44"/>
      <c r="F7" s="44"/>
      <c r="G7" s="44"/>
      <c r="H7" s="45"/>
    </row>
    <row r="8" s="53" customFormat="true" ht="17.35" hidden="false" customHeight="false" outlineLevel="0" collapsed="false">
      <c r="A8" s="47"/>
      <c r="B8" s="48" t="s">
        <v>33</v>
      </c>
      <c r="C8" s="49" t="s">
        <v>34</v>
      </c>
      <c r="D8" s="50" t="s">
        <v>35</v>
      </c>
      <c r="E8" s="51" t="s">
        <v>36</v>
      </c>
      <c r="F8" s="50" t="s">
        <v>37</v>
      </c>
      <c r="G8" s="51" t="s">
        <v>38</v>
      </c>
      <c r="H8" s="52" t="s">
        <v>39</v>
      </c>
    </row>
    <row r="9" s="2" customFormat="true" ht="18.75" hidden="false" customHeight="true" outlineLevel="0" collapsed="false">
      <c r="A9" s="47"/>
      <c r="B9" s="48"/>
      <c r="C9" s="49"/>
      <c r="D9" s="54" t="s">
        <v>40</v>
      </c>
      <c r="E9" s="55" t="s">
        <v>41</v>
      </c>
      <c r="F9" s="54" t="s">
        <v>42</v>
      </c>
      <c r="G9" s="55" t="s">
        <v>41</v>
      </c>
      <c r="H9" s="56" t="s">
        <v>43</v>
      </c>
    </row>
    <row r="10" s="21" customFormat="true" ht="17.1" hidden="false" customHeight="true" outlineLevel="0" collapsed="false">
      <c r="A10" s="22"/>
      <c r="B10" s="57" t="n">
        <v>1</v>
      </c>
      <c r="C10" s="58" t="s">
        <v>123</v>
      </c>
      <c r="D10" s="58" t="s">
        <v>124</v>
      </c>
      <c r="E10" s="58" t="s">
        <v>125</v>
      </c>
      <c r="F10" s="58" t="s">
        <v>121</v>
      </c>
      <c r="G10" s="58" t="s">
        <v>126</v>
      </c>
      <c r="H10" s="59" t="s">
        <v>127</v>
      </c>
    </row>
    <row r="11" s="21" customFormat="true" ht="17.1" hidden="false" customHeight="true" outlineLevel="0" collapsed="false">
      <c r="A11" s="22"/>
      <c r="B11" s="60"/>
      <c r="C11" s="61" t="s">
        <v>128</v>
      </c>
      <c r="D11" s="61" t="s">
        <v>129</v>
      </c>
      <c r="E11" s="61" t="s">
        <v>116</v>
      </c>
      <c r="F11" s="61" t="s">
        <v>130</v>
      </c>
      <c r="G11" s="61" t="s">
        <v>131</v>
      </c>
      <c r="H11" s="62" t="s">
        <v>132</v>
      </c>
    </row>
    <row r="12" s="21" customFormat="true" ht="17.1" hidden="false" customHeight="true" outlineLevel="0" collapsed="false">
      <c r="A12" s="22"/>
      <c r="B12" s="163"/>
      <c r="C12" s="164"/>
      <c r="D12" s="164"/>
      <c r="E12" s="164" t="s">
        <v>133</v>
      </c>
      <c r="F12" s="164" t="s">
        <v>134</v>
      </c>
      <c r="G12" s="164" t="s">
        <v>135</v>
      </c>
      <c r="H12" s="165" t="s">
        <v>136</v>
      </c>
    </row>
    <row r="13" s="21" customFormat="true" ht="17.1" hidden="false" customHeight="true" outlineLevel="0" collapsed="false">
      <c r="A13" s="22"/>
      <c r="B13" s="163"/>
      <c r="C13" s="164"/>
      <c r="D13" s="164"/>
      <c r="E13" s="164" t="s">
        <v>137</v>
      </c>
      <c r="F13" s="164" t="s">
        <v>138</v>
      </c>
      <c r="G13" s="164"/>
      <c r="H13" s="165" t="s">
        <v>139</v>
      </c>
    </row>
    <row r="14" s="21" customFormat="true" ht="17.1" hidden="false" customHeight="true" outlineLevel="0" collapsed="false">
      <c r="A14" s="22"/>
      <c r="B14" s="63"/>
      <c r="C14" s="64"/>
      <c r="D14" s="64"/>
      <c r="E14" s="64" t="s">
        <v>140</v>
      </c>
      <c r="F14" s="64" t="s">
        <v>141</v>
      </c>
      <c r="G14" s="64"/>
      <c r="H14" s="65"/>
    </row>
    <row r="15" s="21" customFormat="true" ht="17.1" hidden="false" customHeight="true" outlineLevel="0" collapsed="false">
      <c r="A15" s="22"/>
      <c r="B15" s="66" t="n">
        <v>2</v>
      </c>
      <c r="C15" s="67" t="s">
        <v>142</v>
      </c>
      <c r="D15" s="67" t="s">
        <v>124</v>
      </c>
      <c r="E15" s="67" t="s">
        <v>125</v>
      </c>
      <c r="F15" s="174" t="s">
        <v>121</v>
      </c>
      <c r="G15" s="67" t="s">
        <v>143</v>
      </c>
      <c r="H15" s="175" t="s">
        <v>127</v>
      </c>
    </row>
    <row r="16" s="21" customFormat="true" ht="17.1" hidden="false" customHeight="true" outlineLevel="0" collapsed="false">
      <c r="A16" s="22"/>
      <c r="B16" s="69"/>
      <c r="C16" s="70" t="s">
        <v>144</v>
      </c>
      <c r="D16" s="70" t="s">
        <v>129</v>
      </c>
      <c r="E16" s="70" t="s">
        <v>116</v>
      </c>
      <c r="F16" s="70" t="s">
        <v>130</v>
      </c>
      <c r="G16" s="70" t="s">
        <v>145</v>
      </c>
      <c r="H16" s="71" t="s">
        <v>132</v>
      </c>
    </row>
    <row r="17" s="21" customFormat="true" ht="17.1" hidden="false" customHeight="true" outlineLevel="0" collapsed="false">
      <c r="A17" s="22"/>
      <c r="B17" s="72"/>
      <c r="C17" s="73"/>
      <c r="D17" s="73"/>
      <c r="E17" s="73" t="s">
        <v>133</v>
      </c>
      <c r="F17" s="73" t="s">
        <v>134</v>
      </c>
      <c r="G17" s="73" t="s">
        <v>146</v>
      </c>
      <c r="H17" s="74" t="s">
        <v>136</v>
      </c>
    </row>
    <row r="18" s="21" customFormat="true" ht="17.1" hidden="false" customHeight="true" outlineLevel="0" collapsed="false">
      <c r="A18" s="22"/>
      <c r="B18" s="72"/>
      <c r="C18" s="73"/>
      <c r="D18" s="73"/>
      <c r="E18" s="73" t="s">
        <v>147</v>
      </c>
      <c r="F18" s="73" t="s">
        <v>138</v>
      </c>
      <c r="G18" s="73"/>
      <c r="H18" s="74" t="s">
        <v>139</v>
      </c>
    </row>
    <row r="19" s="21" customFormat="true" ht="17.1" hidden="false" customHeight="true" outlineLevel="0" collapsed="false">
      <c r="A19" s="22"/>
      <c r="B19" s="72"/>
      <c r="C19" s="73"/>
      <c r="D19" s="73"/>
      <c r="E19" s="73" t="s">
        <v>148</v>
      </c>
      <c r="F19" s="162" t="s">
        <v>141</v>
      </c>
      <c r="G19" s="73"/>
      <c r="H19" s="74"/>
    </row>
    <row r="20" s="21" customFormat="true" ht="17.1" hidden="false" customHeight="true" outlineLevel="0" collapsed="false">
      <c r="A20" s="22"/>
      <c r="B20" s="57" t="n">
        <v>3</v>
      </c>
      <c r="C20" s="58" t="s">
        <v>149</v>
      </c>
      <c r="D20" s="58" t="s">
        <v>124</v>
      </c>
      <c r="E20" s="58" t="s">
        <v>125</v>
      </c>
      <c r="F20" s="58" t="s">
        <v>121</v>
      </c>
      <c r="G20" s="58" t="s">
        <v>150</v>
      </c>
      <c r="H20" s="59" t="s">
        <v>127</v>
      </c>
    </row>
    <row r="21" s="21" customFormat="true" ht="17.1" hidden="false" customHeight="true" outlineLevel="0" collapsed="false">
      <c r="A21" s="22"/>
      <c r="B21" s="60"/>
      <c r="C21" s="61"/>
      <c r="D21" s="61" t="s">
        <v>129</v>
      </c>
      <c r="E21" s="61" t="s">
        <v>116</v>
      </c>
      <c r="F21" s="61" t="s">
        <v>130</v>
      </c>
      <c r="G21" s="61" t="s">
        <v>151</v>
      </c>
      <c r="H21" s="62" t="s">
        <v>132</v>
      </c>
    </row>
    <row r="22" customFormat="false" ht="17.1" hidden="false" customHeight="true" outlineLevel="0" collapsed="false">
      <c r="A22" s="22"/>
      <c r="B22" s="163"/>
      <c r="C22" s="164"/>
      <c r="D22" s="164"/>
      <c r="E22" s="164" t="s">
        <v>133</v>
      </c>
      <c r="F22" s="164" t="s">
        <v>134</v>
      </c>
      <c r="G22" s="164" t="s">
        <v>152</v>
      </c>
      <c r="H22" s="165" t="s">
        <v>136</v>
      </c>
      <c r="I22" s="0"/>
      <c r="J22" s="0"/>
      <c r="K22" s="0"/>
      <c r="L22" s="0"/>
    </row>
    <row r="23" customFormat="false" ht="17.1" hidden="false" customHeight="true" outlineLevel="0" collapsed="false">
      <c r="A23" s="22"/>
      <c r="B23" s="163"/>
      <c r="C23" s="164"/>
      <c r="D23" s="164"/>
      <c r="E23" s="164" t="s">
        <v>153</v>
      </c>
      <c r="F23" s="164" t="s">
        <v>138</v>
      </c>
      <c r="G23" s="164" t="s">
        <v>154</v>
      </c>
      <c r="H23" s="165" t="s">
        <v>139</v>
      </c>
      <c r="I23" s="0"/>
      <c r="J23" s="0"/>
      <c r="K23" s="0"/>
      <c r="L23" s="0"/>
    </row>
    <row r="24" customFormat="false" ht="17.1" hidden="false" customHeight="true" outlineLevel="0" collapsed="false">
      <c r="A24" s="22"/>
      <c r="B24" s="63"/>
      <c r="C24" s="64"/>
      <c r="D24" s="64"/>
      <c r="E24" s="64" t="s">
        <v>155</v>
      </c>
      <c r="F24" s="64" t="s">
        <v>141</v>
      </c>
      <c r="G24" s="64"/>
      <c r="H24" s="65"/>
      <c r="I24" s="0"/>
      <c r="J24" s="0"/>
      <c r="K24" s="0"/>
      <c r="L24" s="0"/>
    </row>
    <row r="25" customFormat="false" ht="17.1" hidden="false" customHeight="true" outlineLevel="0" collapsed="false">
      <c r="A25" s="22"/>
      <c r="B25" s="66" t="n">
        <v>4</v>
      </c>
      <c r="C25" s="67" t="s">
        <v>156</v>
      </c>
      <c r="D25" s="67" t="s">
        <v>124</v>
      </c>
      <c r="E25" s="67" t="s">
        <v>125</v>
      </c>
      <c r="F25" s="174" t="s">
        <v>121</v>
      </c>
      <c r="G25" s="67" t="s">
        <v>157</v>
      </c>
      <c r="H25" s="175" t="s">
        <v>127</v>
      </c>
      <c r="I25" s="0"/>
      <c r="J25" s="0"/>
      <c r="K25" s="0"/>
      <c r="L25" s="84"/>
    </row>
    <row r="26" customFormat="false" ht="17.1" hidden="false" customHeight="true" outlineLevel="0" collapsed="false">
      <c r="A26" s="22"/>
      <c r="B26" s="69"/>
      <c r="C26" s="70"/>
      <c r="D26" s="70" t="s">
        <v>129</v>
      </c>
      <c r="E26" s="70" t="s">
        <v>116</v>
      </c>
      <c r="F26" s="70" t="s">
        <v>130</v>
      </c>
      <c r="G26" s="70" t="s">
        <v>158</v>
      </c>
      <c r="H26" s="71" t="s">
        <v>132</v>
      </c>
      <c r="I26" s="0"/>
      <c r="J26" s="0"/>
      <c r="K26" s="0"/>
      <c r="L26" s="176"/>
    </row>
    <row r="27" customFormat="false" ht="17.1" hidden="false" customHeight="true" outlineLevel="0" collapsed="false">
      <c r="A27" s="22"/>
      <c r="B27" s="72"/>
      <c r="C27" s="73"/>
      <c r="D27" s="73"/>
      <c r="E27" s="73" t="s">
        <v>133</v>
      </c>
      <c r="F27" s="73" t="s">
        <v>134</v>
      </c>
      <c r="G27" s="73" t="s">
        <v>159</v>
      </c>
      <c r="H27" s="74" t="s">
        <v>136</v>
      </c>
      <c r="I27" s="0"/>
      <c r="J27" s="0"/>
      <c r="K27" s="0"/>
      <c r="L27" s="176"/>
    </row>
    <row r="28" customFormat="false" ht="17.1" hidden="false" customHeight="true" outlineLevel="0" collapsed="false">
      <c r="A28" s="22"/>
      <c r="B28" s="72"/>
      <c r="C28" s="73"/>
      <c r="D28" s="73"/>
      <c r="E28" s="73" t="s">
        <v>160</v>
      </c>
      <c r="F28" s="73" t="s">
        <v>138</v>
      </c>
      <c r="G28" s="73"/>
      <c r="H28" s="74" t="s">
        <v>139</v>
      </c>
      <c r="I28" s="0"/>
      <c r="J28" s="0"/>
      <c r="K28" s="0"/>
      <c r="L28" s="176"/>
    </row>
    <row r="29" customFormat="false" ht="17.1" hidden="false" customHeight="true" outlineLevel="0" collapsed="false">
      <c r="A29" s="22"/>
      <c r="B29" s="72"/>
      <c r="C29" s="73"/>
      <c r="D29" s="73"/>
      <c r="E29" s="73" t="s">
        <v>128</v>
      </c>
      <c r="F29" s="162" t="s">
        <v>141</v>
      </c>
      <c r="G29" s="73"/>
      <c r="H29" s="74"/>
      <c r="I29" s="0"/>
      <c r="J29" s="0"/>
      <c r="K29" s="0"/>
      <c r="L29" s="176"/>
    </row>
    <row r="30" customFormat="false" ht="15" hidden="false" customHeight="true" outlineLevel="0" collapsed="false">
      <c r="A30" s="22"/>
      <c r="B30" s="57" t="n">
        <v>5</v>
      </c>
      <c r="C30" s="58" t="s">
        <v>161</v>
      </c>
      <c r="D30" s="58" t="s">
        <v>124</v>
      </c>
      <c r="E30" s="58" t="s">
        <v>125</v>
      </c>
      <c r="F30" s="58" t="s">
        <v>121</v>
      </c>
      <c r="G30" s="58" t="s">
        <v>162</v>
      </c>
      <c r="H30" s="59" t="s">
        <v>127</v>
      </c>
      <c r="I30" s="0"/>
      <c r="J30" s="0"/>
      <c r="K30" s="0"/>
      <c r="L30" s="176"/>
    </row>
    <row r="31" customFormat="false" ht="15" hidden="false" customHeight="true" outlineLevel="0" collapsed="false">
      <c r="A31" s="22"/>
      <c r="B31" s="60"/>
      <c r="C31" s="61"/>
      <c r="D31" s="61" t="s">
        <v>129</v>
      </c>
      <c r="E31" s="61" t="s">
        <v>116</v>
      </c>
      <c r="F31" s="61" t="s">
        <v>130</v>
      </c>
      <c r="G31" s="61" t="s">
        <v>163</v>
      </c>
      <c r="H31" s="62" t="s">
        <v>132</v>
      </c>
      <c r="I31" s="21"/>
      <c r="J31" s="21"/>
      <c r="K31" s="21"/>
    </row>
    <row r="32" customFormat="false" ht="15" hidden="false" customHeight="true" outlineLevel="0" collapsed="false">
      <c r="A32" s="22"/>
      <c r="B32" s="163"/>
      <c r="C32" s="164"/>
      <c r="D32" s="164"/>
      <c r="E32" s="164" t="s">
        <v>133</v>
      </c>
      <c r="F32" s="164" t="s">
        <v>134</v>
      </c>
      <c r="G32" s="164"/>
      <c r="H32" s="165" t="s">
        <v>136</v>
      </c>
    </row>
    <row r="33" customFormat="false" ht="15" hidden="false" customHeight="true" outlineLevel="0" collapsed="false">
      <c r="A33" s="22"/>
      <c r="B33" s="163"/>
      <c r="C33" s="164"/>
      <c r="D33" s="164"/>
      <c r="E33" s="164" t="s">
        <v>164</v>
      </c>
      <c r="F33" s="164" t="s">
        <v>138</v>
      </c>
      <c r="G33" s="164"/>
      <c r="H33" s="165" t="s">
        <v>165</v>
      </c>
    </row>
    <row r="34" customFormat="false" ht="15" hidden="false" customHeight="true" outlineLevel="0" collapsed="false">
      <c r="A34" s="22"/>
      <c r="B34" s="163"/>
      <c r="C34" s="164"/>
      <c r="D34" s="164"/>
      <c r="E34" s="164" t="s">
        <v>166</v>
      </c>
      <c r="F34" s="61" t="s">
        <v>141</v>
      </c>
      <c r="G34" s="164"/>
      <c r="H34" s="165"/>
    </row>
    <row r="35" customFormat="false" ht="15" hidden="false" customHeight="true" outlineLevel="0" collapsed="false">
      <c r="A35" s="22"/>
      <c r="B35" s="63"/>
      <c r="C35" s="64"/>
      <c r="D35" s="64"/>
      <c r="E35" s="64" t="s">
        <v>167</v>
      </c>
      <c r="F35" s="177"/>
      <c r="G35" s="64"/>
      <c r="H35" s="65"/>
    </row>
    <row r="36" customFormat="false" ht="15" hidden="false" customHeight="true" outlineLevel="0" collapsed="false">
      <c r="A36" s="22"/>
      <c r="B36" s="66"/>
      <c r="C36" s="67"/>
      <c r="D36" s="67"/>
      <c r="E36" s="67"/>
      <c r="F36" s="67"/>
      <c r="G36" s="67"/>
      <c r="H36" s="68"/>
    </row>
    <row r="37" customFormat="false" ht="15" hidden="false" customHeight="true" outlineLevel="0" collapsed="false">
      <c r="A37" s="22"/>
      <c r="B37" s="69"/>
      <c r="C37" s="70"/>
      <c r="D37" s="70"/>
      <c r="E37" s="70"/>
      <c r="F37" s="70"/>
      <c r="G37" s="70"/>
      <c r="H37" s="71"/>
    </row>
    <row r="38" customFormat="false" ht="15" hidden="false" customHeight="true" outlineLevel="0" collapsed="false">
      <c r="A38" s="178"/>
      <c r="B38" s="179"/>
      <c r="C38" s="180"/>
      <c r="D38" s="180"/>
      <c r="E38" s="180"/>
      <c r="F38" s="180"/>
      <c r="G38" s="180"/>
      <c r="H38" s="181"/>
    </row>
    <row r="39" customFormat="false" ht="18" hidden="false" customHeight="true" outlineLevel="0" collapsed="false">
      <c r="A39" s="182" t="s">
        <v>8</v>
      </c>
      <c r="B39" s="182"/>
      <c r="C39" s="82" t="str">
        <f aca="false">DATA!B8</f>
        <v>นางสาวรัติยาภรณ์  อัศวะธรรมวุธ</v>
      </c>
      <c r="D39" s="166" t="str">
        <f aca="false">DATA!F8</f>
        <v>หัวหน้าแผนกฝึกอบรม</v>
      </c>
      <c r="E39" s="166"/>
      <c r="F39" s="84"/>
      <c r="G39" s="85" t="s">
        <v>23</v>
      </c>
      <c r="H39" s="86" t="s">
        <v>26</v>
      </c>
    </row>
    <row r="40" customFormat="false" ht="18" hidden="false" customHeight="true" outlineLevel="0" collapsed="false">
      <c r="A40" s="182"/>
      <c r="B40" s="182"/>
      <c r="C40" s="87" t="str">
        <f aca="false">DATA!B10</f>
        <v>นายเอกพงศ์  ไทยเกิด</v>
      </c>
      <c r="D40" s="167" t="str">
        <f aca="false">DATA!F10</f>
        <v>พนักงานฝึกอบรม</v>
      </c>
      <c r="E40" s="167"/>
      <c r="F40" s="84"/>
      <c r="G40" s="85"/>
      <c r="H40" s="86"/>
    </row>
    <row r="41" customFormat="false" ht="18" hidden="false" customHeight="true" outlineLevel="0" collapsed="false">
      <c r="A41" s="182"/>
      <c r="B41" s="182"/>
      <c r="C41" s="87" t="str">
        <f aca="false">DATA!B12</f>
        <v>นายพันธวงศ์  ศิริพันธ์</v>
      </c>
      <c r="D41" s="167" t="str">
        <f aca="false">DATA!F12</f>
        <v>หัวหน้าส่วนผลิต MDF 2</v>
      </c>
      <c r="E41" s="167"/>
      <c r="F41" s="84"/>
      <c r="G41" s="168" t="str">
        <f aca="false">DATA!B21</f>
        <v>นาย1</v>
      </c>
      <c r="H41" s="169" t="str">
        <f aca="false">DATA!B23</f>
        <v>นาย2</v>
      </c>
    </row>
    <row r="42" customFormat="false" ht="18" hidden="false" customHeight="true" outlineLevel="0" collapsed="false">
      <c r="A42" s="182"/>
      <c r="B42" s="182"/>
      <c r="C42" s="170" t="n">
        <f aca="false">DATA!B14</f>
        <v>0</v>
      </c>
      <c r="D42" s="171" t="n">
        <f aca="false">DATA!F14</f>
        <v>0</v>
      </c>
      <c r="E42" s="171"/>
      <c r="F42" s="92"/>
      <c r="G42" s="168"/>
      <c r="H42" s="169"/>
    </row>
    <row r="43" customFormat="false" ht="18" hidden="false" customHeight="true" outlineLevel="0" collapsed="false">
      <c r="C43" s="170" t="n">
        <f aca="false">DATA!B16</f>
        <v>0</v>
      </c>
      <c r="D43" s="171" t="n">
        <f aca="false">DATA!F16</f>
        <v>0</v>
      </c>
      <c r="E43" s="171"/>
      <c r="G43" s="172" t="str">
        <f aca="false">DATA!F21</f>
        <v>ผู้จัดการฝ่ายผลิต</v>
      </c>
      <c r="H43" s="156" t="str">
        <f aca="false">DATA!F23</f>
        <v>ผู้จัดการโรงงาน</v>
      </c>
    </row>
    <row r="44" customFormat="false" ht="18" hidden="false" customHeight="true" outlineLevel="0" collapsed="false">
      <c r="C44" s="170" t="n">
        <f aca="false">DATA!B18</f>
        <v>0</v>
      </c>
      <c r="D44" s="171" t="n">
        <f aca="false">DATA!F18</f>
        <v>0</v>
      </c>
      <c r="E44" s="171"/>
    </row>
    <row r="45" customFormat="false" ht="17.1" hidden="false" customHeight="true" outlineLevel="0" collapsed="false"/>
    <row r="46" customFormat="false" ht="17.1" hidden="false" customHeight="tru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  <row r="68" customFormat="false" ht="17.35" hidden="false" customHeight="false" outlineLevel="0" collapsed="false"/>
    <row r="69" customFormat="false" ht="17.35" hidden="false" customHeight="false" outlineLevel="0" collapsed="false"/>
    <row r="70" customFormat="false" ht="17.35" hidden="false" customHeight="false" outlineLevel="0" collapsed="false"/>
    <row r="71" customFormat="false" ht="17.35" hidden="false" customHeight="false" outlineLevel="0" collapsed="false"/>
    <row r="72" customFormat="false" ht="17.35" hidden="false" customHeight="false" outlineLevel="0" collapsed="false"/>
    <row r="73" customFormat="false" ht="17.35" hidden="false" customHeight="false" outlineLevel="0" collapsed="false"/>
    <row r="74" customFormat="false" ht="17.35" hidden="false" customHeight="false" outlineLevel="0" collapsed="false"/>
    <row r="75" customFormat="false" ht="17.35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9:B42"/>
    <mergeCell ref="D39:E39"/>
    <mergeCell ref="G39:G40"/>
    <mergeCell ref="H39:H40"/>
    <mergeCell ref="D40:E40"/>
    <mergeCell ref="D41:E41"/>
    <mergeCell ref="G41:G42"/>
    <mergeCell ref="H41:H42"/>
    <mergeCell ref="D42:E42"/>
    <mergeCell ref="D43:E43"/>
    <mergeCell ref="D44:E44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43" man="true" max="16383" min="0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15" activeCellId="0" sqref="D15"/>
    </sheetView>
  </sheetViews>
  <sheetFormatPr defaultRowHeight="12.8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21.4251012145749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8.1376518218623"/>
    <col collapsed="false" hidden="false" max="1025" min="9" style="1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customFormat="false" ht="21" hidden="false" customHeight="true" outlineLevel="0" collapsed="false">
      <c r="A3" s="22"/>
      <c r="B3" s="25" t="s">
        <v>2</v>
      </c>
      <c r="C3" s="25"/>
      <c r="D3" s="30" t="str">
        <f aca="false">DATA!C4</f>
        <v>บจก. วนชัย พาแนล อินดัสทรี่ส์</v>
      </c>
      <c r="E3" s="30"/>
      <c r="F3" s="27" t="s">
        <v>30</v>
      </c>
      <c r="G3" s="154" t="str">
        <f aca="false">DATA!J4</f>
        <v>ผลิตแผ่น MDF 2</v>
      </c>
      <c r="H3" s="154"/>
      <c r="I3" s="29"/>
      <c r="J3" s="29"/>
      <c r="K3" s="2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2"/>
      <c r="B4" s="25" t="s">
        <v>31</v>
      </c>
      <c r="C4" s="25"/>
      <c r="D4" s="30" t="str">
        <f aca="false">DATA!C5</f>
        <v>ผู้ควบคุมเครื่องโรยฝอยไม้</v>
      </c>
      <c r="E4" s="30"/>
      <c r="F4" s="31" t="s">
        <v>32</v>
      </c>
      <c r="G4" s="155" t="n">
        <f aca="false">DATA!L5</f>
        <v>240680</v>
      </c>
      <c r="H4" s="155"/>
      <c r="I4" s="33"/>
      <c r="J4" s="33"/>
      <c r="K4" s="3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2"/>
      <c r="B5" s="23"/>
      <c r="C5" s="34"/>
      <c r="D5" s="35"/>
      <c r="E5" s="35"/>
      <c r="F5" s="35"/>
      <c r="G5" s="36"/>
      <c r="H5" s="37"/>
      <c r="I5" s="38"/>
      <c r="J5" s="38"/>
      <c r="K5" s="3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2"/>
      <c r="B6" s="39"/>
      <c r="C6" s="156" t="str">
        <f aca="false">Duty!B10</f>
        <v>การควบคุมการผลิตเครื่องโรยฝอยไม้</v>
      </c>
      <c r="D6" s="156"/>
      <c r="E6" s="156"/>
      <c r="F6" s="157" t="s">
        <v>57</v>
      </c>
      <c r="G6" s="157"/>
      <c r="H6" s="157"/>
      <c r="I6" s="42"/>
      <c r="J6" s="42"/>
      <c r="K6" s="4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6" customFormat="true" ht="6" hidden="false" customHeight="true" outlineLevel="0" collapsed="false">
      <c r="A7" s="43"/>
      <c r="B7" s="44"/>
      <c r="C7" s="44"/>
      <c r="D7" s="44"/>
      <c r="E7" s="44"/>
      <c r="F7" s="44"/>
      <c r="G7" s="44"/>
      <c r="H7" s="45"/>
    </row>
    <row r="8" s="53" customFormat="true" ht="17.4" hidden="false" customHeight="false" outlineLevel="0" collapsed="false">
      <c r="A8" s="47"/>
      <c r="B8" s="48" t="s">
        <v>33</v>
      </c>
      <c r="C8" s="49" t="s">
        <v>34</v>
      </c>
      <c r="D8" s="50" t="s">
        <v>35</v>
      </c>
      <c r="E8" s="51" t="s">
        <v>36</v>
      </c>
      <c r="F8" s="50" t="s">
        <v>37</v>
      </c>
      <c r="G8" s="51" t="s">
        <v>38</v>
      </c>
      <c r="H8" s="52" t="s">
        <v>39</v>
      </c>
    </row>
    <row r="9" s="2" customFormat="true" ht="18.75" hidden="false" customHeight="true" outlineLevel="0" collapsed="false">
      <c r="A9" s="47"/>
      <c r="B9" s="48"/>
      <c r="C9" s="49"/>
      <c r="D9" s="54" t="s">
        <v>40</v>
      </c>
      <c r="E9" s="55" t="s">
        <v>41</v>
      </c>
      <c r="F9" s="54" t="s">
        <v>42</v>
      </c>
      <c r="G9" s="55" t="s">
        <v>41</v>
      </c>
      <c r="H9" s="56" t="s">
        <v>43</v>
      </c>
    </row>
    <row r="10" s="21" customFormat="true" ht="17.1" hidden="false" customHeight="true" outlineLevel="0" collapsed="false">
      <c r="A10" s="22"/>
      <c r="B10" s="57" t="n">
        <v>1</v>
      </c>
      <c r="C10" s="58" t="s">
        <v>168</v>
      </c>
      <c r="D10" s="58" t="s">
        <v>169</v>
      </c>
      <c r="E10" s="58" t="s">
        <v>170</v>
      </c>
      <c r="F10" s="58" t="s">
        <v>121</v>
      </c>
      <c r="G10" s="58" t="s">
        <v>171</v>
      </c>
      <c r="H10" s="59" t="s">
        <v>172</v>
      </c>
    </row>
    <row r="11" s="21" customFormat="true" ht="17.1" hidden="false" customHeight="true" outlineLevel="0" collapsed="false">
      <c r="A11" s="22"/>
      <c r="B11" s="60"/>
      <c r="C11" s="61" t="s">
        <v>173</v>
      </c>
      <c r="D11" s="61" t="s">
        <v>174</v>
      </c>
      <c r="E11" s="61" t="s">
        <v>175</v>
      </c>
      <c r="F11" s="61" t="s">
        <v>176</v>
      </c>
      <c r="G11" s="61" t="s">
        <v>177</v>
      </c>
      <c r="H11" s="62" t="s">
        <v>178</v>
      </c>
    </row>
    <row r="12" s="21" customFormat="true" ht="17.1" hidden="false" customHeight="true" outlineLevel="0" collapsed="false">
      <c r="A12" s="22"/>
      <c r="B12" s="163"/>
      <c r="C12" s="164"/>
      <c r="D12" s="164"/>
      <c r="E12" s="164" t="s">
        <v>179</v>
      </c>
      <c r="F12" s="164"/>
      <c r="G12" s="164" t="s">
        <v>180</v>
      </c>
      <c r="H12" s="165" t="s">
        <v>181</v>
      </c>
    </row>
    <row r="13" s="21" customFormat="true" ht="17.1" hidden="false" customHeight="true" outlineLevel="0" collapsed="false">
      <c r="A13" s="22"/>
      <c r="B13" s="63"/>
      <c r="C13" s="64"/>
      <c r="D13" s="64"/>
      <c r="E13" s="64"/>
      <c r="F13" s="64"/>
      <c r="G13" s="64"/>
      <c r="H13" s="65" t="s">
        <v>182</v>
      </c>
    </row>
    <row r="14" s="21" customFormat="true" ht="17.1" hidden="false" customHeight="true" outlineLevel="0" collapsed="false">
      <c r="A14" s="22"/>
      <c r="B14" s="66" t="n">
        <v>2</v>
      </c>
      <c r="C14" s="67" t="s">
        <v>183</v>
      </c>
      <c r="D14" s="183" t="s">
        <v>169</v>
      </c>
      <c r="E14" s="183" t="s">
        <v>170</v>
      </c>
      <c r="F14" s="174" t="s">
        <v>121</v>
      </c>
      <c r="G14" s="67" t="s">
        <v>184</v>
      </c>
      <c r="H14" s="68" t="s">
        <v>172</v>
      </c>
    </row>
    <row r="15" s="21" customFormat="true" ht="17.1" hidden="false" customHeight="true" outlineLevel="0" collapsed="false">
      <c r="A15" s="22"/>
      <c r="B15" s="69"/>
      <c r="C15" s="70" t="s">
        <v>185</v>
      </c>
      <c r="D15" s="184" t="s">
        <v>174</v>
      </c>
      <c r="E15" s="184" t="s">
        <v>175</v>
      </c>
      <c r="F15" s="70" t="s">
        <v>176</v>
      </c>
      <c r="G15" s="70" t="s">
        <v>186</v>
      </c>
      <c r="H15" s="71" t="s">
        <v>178</v>
      </c>
    </row>
    <row r="16" s="21" customFormat="true" ht="17.1" hidden="false" customHeight="true" outlineLevel="0" collapsed="false">
      <c r="A16" s="22"/>
      <c r="B16" s="72"/>
      <c r="C16" s="73"/>
      <c r="D16" s="185" t="s">
        <v>187</v>
      </c>
      <c r="E16" s="184" t="s">
        <v>179</v>
      </c>
      <c r="F16" s="73"/>
      <c r="G16" s="73" t="s">
        <v>188</v>
      </c>
      <c r="H16" s="74" t="s">
        <v>181</v>
      </c>
    </row>
    <row r="17" s="21" customFormat="true" ht="17.1" hidden="false" customHeight="true" outlineLevel="0" collapsed="false">
      <c r="A17" s="22"/>
      <c r="B17" s="72"/>
      <c r="C17" s="73"/>
      <c r="D17" s="185" t="s">
        <v>189</v>
      </c>
      <c r="E17" s="161"/>
      <c r="F17" s="73"/>
      <c r="G17" s="73"/>
      <c r="H17" s="74" t="s">
        <v>182</v>
      </c>
    </row>
    <row r="18" s="21" customFormat="true" ht="17.1" hidden="false" customHeight="true" outlineLevel="0" collapsed="false">
      <c r="A18" s="22"/>
      <c r="B18" s="57" t="n">
        <v>3</v>
      </c>
      <c r="C18" s="58" t="s">
        <v>190</v>
      </c>
      <c r="D18" s="58" t="s">
        <v>169</v>
      </c>
      <c r="E18" s="58" t="s">
        <v>170</v>
      </c>
      <c r="F18" s="58" t="s">
        <v>121</v>
      </c>
      <c r="G18" s="58" t="s">
        <v>184</v>
      </c>
      <c r="H18" s="59" t="s">
        <v>172</v>
      </c>
    </row>
    <row r="19" customFormat="false" ht="17.1" hidden="false" customHeight="true" outlineLevel="0" collapsed="false">
      <c r="A19" s="22"/>
      <c r="B19" s="60"/>
      <c r="C19" s="61" t="s">
        <v>191</v>
      </c>
      <c r="D19" s="61" t="s">
        <v>174</v>
      </c>
      <c r="E19" s="61" t="s">
        <v>175</v>
      </c>
      <c r="F19" s="61" t="s">
        <v>176</v>
      </c>
      <c r="G19" s="61" t="s">
        <v>186</v>
      </c>
      <c r="H19" s="62" t="s">
        <v>178</v>
      </c>
    </row>
    <row r="20" customFormat="false" ht="17.1" hidden="false" customHeight="true" outlineLevel="0" collapsed="false">
      <c r="A20" s="22"/>
      <c r="B20" s="163"/>
      <c r="C20" s="164"/>
      <c r="D20" s="164"/>
      <c r="E20" s="164" t="s">
        <v>179</v>
      </c>
      <c r="F20" s="164"/>
      <c r="G20" s="164"/>
      <c r="H20" s="165" t="s">
        <v>181</v>
      </c>
    </row>
    <row r="21" customFormat="false" ht="17.1" hidden="false" customHeight="true" outlineLevel="0" collapsed="false">
      <c r="A21" s="22"/>
      <c r="B21" s="63"/>
      <c r="C21" s="64"/>
      <c r="D21" s="64"/>
      <c r="E21" s="64"/>
      <c r="F21" s="64"/>
      <c r="G21" s="64"/>
      <c r="H21" s="65" t="s">
        <v>182</v>
      </c>
    </row>
    <row r="22" customFormat="false" ht="17.1" hidden="false" customHeight="true" outlineLevel="0" collapsed="false">
      <c r="A22" s="22"/>
      <c r="B22" s="66" t="n">
        <v>4</v>
      </c>
      <c r="C22" s="67" t="s">
        <v>192</v>
      </c>
      <c r="D22" s="174" t="s">
        <v>193</v>
      </c>
      <c r="E22" s="183" t="s">
        <v>170</v>
      </c>
      <c r="F22" s="174" t="s">
        <v>121</v>
      </c>
      <c r="G22" s="67" t="s">
        <v>194</v>
      </c>
      <c r="H22" s="68" t="s">
        <v>172</v>
      </c>
    </row>
    <row r="23" customFormat="false" ht="17.1" hidden="false" customHeight="true" outlineLevel="0" collapsed="false">
      <c r="A23" s="22"/>
      <c r="B23" s="69"/>
      <c r="C23" s="70" t="s">
        <v>195</v>
      </c>
      <c r="D23" s="70" t="s">
        <v>196</v>
      </c>
      <c r="E23" s="184" t="s">
        <v>175</v>
      </c>
      <c r="F23" s="70" t="s">
        <v>176</v>
      </c>
      <c r="G23" s="70" t="s">
        <v>197</v>
      </c>
      <c r="H23" s="71" t="s">
        <v>178</v>
      </c>
    </row>
    <row r="24" customFormat="false" ht="17.1" hidden="false" customHeight="true" outlineLevel="0" collapsed="false">
      <c r="A24" s="22"/>
      <c r="B24" s="72"/>
      <c r="C24" s="73"/>
      <c r="D24" s="73"/>
      <c r="E24" s="184" t="s">
        <v>179</v>
      </c>
      <c r="F24" s="73"/>
      <c r="G24" s="73"/>
      <c r="H24" s="74" t="s">
        <v>181</v>
      </c>
    </row>
    <row r="25" customFormat="false" ht="17.1" hidden="false" customHeight="true" outlineLevel="0" collapsed="false">
      <c r="A25" s="22"/>
      <c r="B25" s="72"/>
      <c r="C25" s="73"/>
      <c r="D25" s="73"/>
      <c r="E25" s="184"/>
      <c r="F25" s="73"/>
      <c r="G25" s="73"/>
      <c r="H25" s="74" t="s">
        <v>182</v>
      </c>
    </row>
    <row r="26" customFormat="false" ht="15" hidden="false" customHeight="true" outlineLevel="0" collapsed="false">
      <c r="A26" s="22"/>
      <c r="B26" s="57" t="n">
        <v>5</v>
      </c>
      <c r="C26" s="58" t="s">
        <v>198</v>
      </c>
      <c r="D26" s="58" t="s">
        <v>199</v>
      </c>
      <c r="E26" s="58" t="s">
        <v>170</v>
      </c>
      <c r="F26" s="58" t="s">
        <v>121</v>
      </c>
      <c r="G26" s="58" t="s">
        <v>200</v>
      </c>
      <c r="H26" s="59" t="s">
        <v>172</v>
      </c>
    </row>
    <row r="27" customFormat="false" ht="15" hidden="false" customHeight="true" outlineLevel="0" collapsed="false">
      <c r="A27" s="22"/>
      <c r="B27" s="60"/>
      <c r="C27" s="61"/>
      <c r="D27" s="61" t="s">
        <v>201</v>
      </c>
      <c r="E27" s="61" t="s">
        <v>175</v>
      </c>
      <c r="F27" s="61" t="s">
        <v>176</v>
      </c>
      <c r="G27" s="61" t="s">
        <v>202</v>
      </c>
      <c r="H27" s="62" t="s">
        <v>178</v>
      </c>
    </row>
    <row r="28" customFormat="false" ht="15" hidden="false" customHeight="true" outlineLevel="0" collapsed="false">
      <c r="A28" s="22"/>
      <c r="B28" s="163"/>
      <c r="C28" s="164"/>
      <c r="D28" s="164"/>
      <c r="E28" s="61" t="s">
        <v>179</v>
      </c>
      <c r="F28" s="61"/>
      <c r="G28" s="61" t="s">
        <v>203</v>
      </c>
      <c r="H28" s="165" t="s">
        <v>181</v>
      </c>
    </row>
    <row r="29" customFormat="false" ht="15" hidden="false" customHeight="true" outlineLevel="0" collapsed="false">
      <c r="A29" s="22"/>
      <c r="B29" s="63"/>
      <c r="C29" s="64"/>
      <c r="D29" s="64"/>
      <c r="E29" s="177"/>
      <c r="F29" s="177"/>
      <c r="G29" s="177"/>
      <c r="H29" s="65" t="s">
        <v>182</v>
      </c>
    </row>
    <row r="30" customFormat="false" ht="15" hidden="false" customHeight="true" outlineLevel="0" collapsed="false">
      <c r="A30" s="22"/>
      <c r="B30" s="66"/>
      <c r="C30" s="67"/>
      <c r="D30" s="67"/>
      <c r="E30" s="67"/>
      <c r="F30" s="67"/>
      <c r="G30" s="67"/>
      <c r="H30" s="68"/>
    </row>
    <row r="31" customFormat="false" ht="15" hidden="false" customHeight="true" outlineLevel="0" collapsed="false">
      <c r="A31" s="22"/>
      <c r="B31" s="69"/>
      <c r="C31" s="70"/>
      <c r="D31" s="70"/>
      <c r="E31" s="70"/>
      <c r="F31" s="70"/>
      <c r="G31" s="70"/>
      <c r="H31" s="71"/>
    </row>
    <row r="32" customFormat="false" ht="15" hidden="false" customHeight="true" outlineLevel="0" collapsed="false">
      <c r="A32" s="22"/>
      <c r="B32" s="72"/>
      <c r="C32" s="73"/>
      <c r="D32" s="73"/>
      <c r="E32" s="73"/>
      <c r="F32" s="73"/>
      <c r="G32" s="73"/>
      <c r="H32" s="74"/>
    </row>
    <row r="33" customFormat="false" ht="18" hidden="false" customHeight="true" outlineLevel="0" collapsed="false">
      <c r="A33" s="81" t="s">
        <v>8</v>
      </c>
      <c r="B33" s="81"/>
      <c r="C33" s="82" t="str">
        <f aca="false">DATA!B8</f>
        <v>นางสาวรัติยาภรณ์  อัศวะธรรมวุธ</v>
      </c>
      <c r="D33" s="166" t="str">
        <f aca="false">DATA!F8</f>
        <v>หัวหน้าแผนกฝึกอบรม</v>
      </c>
      <c r="E33" s="166"/>
      <c r="F33" s="84"/>
      <c r="G33" s="85" t="s">
        <v>23</v>
      </c>
      <c r="H33" s="86" t="s">
        <v>26</v>
      </c>
    </row>
    <row r="34" customFormat="false" ht="18" hidden="false" customHeight="true" outlineLevel="0" collapsed="false">
      <c r="A34" s="81"/>
      <c r="B34" s="81"/>
      <c r="C34" s="87" t="str">
        <f aca="false">DATA!B10</f>
        <v>นายเอกพงศ์  ไทยเกิด</v>
      </c>
      <c r="D34" s="167" t="str">
        <f aca="false">DATA!F10</f>
        <v>พนักงานฝึกอบรม</v>
      </c>
      <c r="E34" s="167"/>
      <c r="F34" s="84"/>
      <c r="G34" s="85"/>
      <c r="H34" s="86"/>
    </row>
    <row r="35" customFormat="false" ht="18" hidden="false" customHeight="true" outlineLevel="0" collapsed="false">
      <c r="A35" s="81"/>
      <c r="B35" s="81"/>
      <c r="C35" s="87" t="str">
        <f aca="false">DATA!B12</f>
        <v>นายพันธวงศ์  ศิริพันธ์</v>
      </c>
      <c r="D35" s="167" t="str">
        <f aca="false">DATA!F12</f>
        <v>หัวหน้าส่วนผลิต MDF 2</v>
      </c>
      <c r="E35" s="167"/>
      <c r="F35" s="84"/>
      <c r="G35" s="168" t="str">
        <f aca="false">DATA!B21</f>
        <v>นาย1</v>
      </c>
      <c r="H35" s="169" t="str">
        <f aca="false">DATA!B23</f>
        <v>นาย2</v>
      </c>
    </row>
    <row r="36" customFormat="false" ht="18" hidden="false" customHeight="true" outlineLevel="0" collapsed="false">
      <c r="A36" s="81"/>
      <c r="B36" s="81"/>
      <c r="C36" s="170" t="n">
        <f aca="false">DATA!B14</f>
        <v>0</v>
      </c>
      <c r="D36" s="171" t="n">
        <f aca="false">DATA!F14</f>
        <v>0</v>
      </c>
      <c r="E36" s="171"/>
      <c r="F36" s="92"/>
      <c r="G36" s="168"/>
      <c r="H36" s="169"/>
    </row>
    <row r="37" customFormat="false" ht="18" hidden="false" customHeight="true" outlineLevel="0" collapsed="false">
      <c r="C37" s="170" t="n">
        <f aca="false">DATA!B16</f>
        <v>0</v>
      </c>
      <c r="D37" s="171" t="n">
        <f aca="false">DATA!F16</f>
        <v>0</v>
      </c>
      <c r="E37" s="171"/>
      <c r="G37" s="172" t="str">
        <f aca="false">DATA!F21</f>
        <v>ผู้จัดการฝ่ายผลิต</v>
      </c>
      <c r="H37" s="156" t="str">
        <f aca="false">DATA!F23</f>
        <v>ผู้จัดการโรงงาน</v>
      </c>
    </row>
    <row r="38" customFormat="false" ht="18" hidden="false" customHeight="true" outlineLevel="0" collapsed="false">
      <c r="C38" s="170" t="n">
        <f aca="false">DATA!B18</f>
        <v>0</v>
      </c>
      <c r="D38" s="171" t="n">
        <f aca="false">DATA!F18</f>
        <v>0</v>
      </c>
      <c r="E38" s="171"/>
    </row>
    <row r="39" customFormat="false" ht="17.1" hidden="false" customHeight="true" outlineLevel="0" collapsed="false"/>
    <row r="40" customFormat="false" ht="17.1" hidden="false" customHeight="tru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3:B36"/>
    <mergeCell ref="D33:E33"/>
    <mergeCell ref="G33:G34"/>
    <mergeCell ref="H33:H34"/>
    <mergeCell ref="D34:E34"/>
    <mergeCell ref="D35:E35"/>
    <mergeCell ref="G35:G36"/>
    <mergeCell ref="H35:H36"/>
    <mergeCell ref="D36:E36"/>
    <mergeCell ref="D37:E37"/>
    <mergeCell ref="D38:E38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K3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18" activeCellId="0" sqref="D18"/>
    </sheetView>
  </sheetViews>
  <sheetFormatPr defaultRowHeight="12.85"/>
  <cols>
    <col collapsed="false" hidden="false" max="1" min="1" style="186" width="1"/>
    <col collapsed="false" hidden="false" max="2" min="2" style="186" width="3.42914979757085"/>
    <col collapsed="false" hidden="false" max="3" min="3" style="186" width="28.8582995951417"/>
    <col collapsed="false" hidden="false" max="4" min="4" style="186" width="17.7085020242915"/>
    <col collapsed="false" hidden="false" max="5" min="5" style="186" width="22.4251012145749"/>
    <col collapsed="false" hidden="false" max="6" min="6" style="186" width="19.1376518218624"/>
    <col collapsed="false" hidden="false" max="7" min="7" style="186" width="18.7085020242915"/>
    <col collapsed="false" hidden="false" max="8" min="8" style="186" width="16.7125506072875"/>
    <col collapsed="false" hidden="false" max="1025" min="9" style="186" width="9"/>
  </cols>
  <sheetData>
    <row r="1" s="188" customFormat="true" ht="27.75" hidden="false" customHeight="true" outlineLevel="0" collapsed="false">
      <c r="A1" s="187" t="s">
        <v>29</v>
      </c>
      <c r="B1" s="187"/>
      <c r="C1" s="187"/>
      <c r="D1" s="187"/>
      <c r="E1" s="187"/>
      <c r="F1" s="187"/>
      <c r="G1" s="187"/>
      <c r="H1" s="187"/>
    </row>
    <row r="2" s="192" customFormat="true" ht="3.75" hidden="false" customHeight="true" outlineLevel="0" collapsed="false">
      <c r="A2" s="189"/>
      <c r="B2" s="190"/>
      <c r="C2" s="190"/>
      <c r="D2" s="190"/>
      <c r="E2" s="190"/>
      <c r="F2" s="190"/>
      <c r="G2" s="190"/>
      <c r="H2" s="191"/>
    </row>
    <row r="3" s="192" customFormat="true" ht="21" hidden="false" customHeight="true" outlineLevel="0" collapsed="false">
      <c r="A3" s="189"/>
      <c r="B3" s="193" t="s">
        <v>2</v>
      </c>
      <c r="C3" s="193"/>
      <c r="D3" s="194" t="e">
        <f aca="false"/>
        <v>#N/A</v>
      </c>
      <c r="E3" s="194"/>
      <c r="F3" s="195" t="s">
        <v>30</v>
      </c>
      <c r="G3" s="196" t="str">
        <f aca="false">DATA!J4</f>
        <v>ผลิตแผ่น MDF 2</v>
      </c>
      <c r="H3" s="196"/>
      <c r="I3" s="197"/>
      <c r="J3" s="197"/>
      <c r="K3" s="197"/>
    </row>
    <row r="4" s="192" customFormat="true" ht="22.5" hidden="false" customHeight="true" outlineLevel="0" collapsed="false">
      <c r="A4" s="189"/>
      <c r="B4" s="193" t="s">
        <v>31</v>
      </c>
      <c r="C4" s="193"/>
      <c r="D4" s="194" t="e">
        <f aca="false"/>
        <v>#N/A</v>
      </c>
      <c r="E4" s="194"/>
      <c r="F4" s="198" t="s">
        <v>32</v>
      </c>
      <c r="G4" s="199" t="n">
        <f aca="false">DATA!L5</f>
        <v>240680</v>
      </c>
      <c r="H4" s="199"/>
      <c r="I4" s="200"/>
      <c r="J4" s="200"/>
      <c r="K4" s="200"/>
    </row>
    <row r="5" s="192" customFormat="true" ht="3" hidden="false" customHeight="true" outlineLevel="0" collapsed="false">
      <c r="A5" s="189"/>
      <c r="B5" s="190"/>
      <c r="C5" s="201"/>
      <c r="D5" s="202"/>
      <c r="E5" s="202"/>
      <c r="F5" s="202"/>
      <c r="G5" s="203"/>
      <c r="H5" s="204"/>
      <c r="I5" s="205"/>
      <c r="J5" s="205"/>
      <c r="K5" s="205"/>
    </row>
    <row r="6" s="192" customFormat="true" ht="22.5" hidden="false" customHeight="true" outlineLevel="0" collapsed="false">
      <c r="A6" s="189"/>
      <c r="B6" s="206"/>
      <c r="C6" s="207" t="str">
        <f aca="false">Duty!B13</f>
        <v>การบำรุงรักษาเครื่องโรยฝอยไม้</v>
      </c>
      <c r="D6" s="207"/>
      <c r="E6" s="207"/>
      <c r="F6" s="208" t="s">
        <v>58</v>
      </c>
      <c r="G6" s="208"/>
      <c r="H6" s="208"/>
      <c r="I6" s="209"/>
      <c r="J6" s="209"/>
      <c r="K6" s="209"/>
    </row>
    <row r="7" s="213" customFormat="true" ht="6" hidden="false" customHeight="true" outlineLevel="0" collapsed="false">
      <c r="A7" s="210"/>
      <c r="B7" s="211"/>
      <c r="C7" s="211"/>
      <c r="D7" s="211"/>
      <c r="E7" s="211"/>
      <c r="F7" s="211"/>
      <c r="G7" s="211"/>
      <c r="H7" s="212"/>
    </row>
    <row r="8" s="220" customFormat="true" ht="19.4" hidden="false" customHeight="false" outlineLevel="0" collapsed="false">
      <c r="A8" s="214"/>
      <c r="B8" s="215" t="s">
        <v>33</v>
      </c>
      <c r="C8" s="216" t="s">
        <v>34</v>
      </c>
      <c r="D8" s="217" t="s">
        <v>35</v>
      </c>
      <c r="E8" s="218" t="s">
        <v>36</v>
      </c>
      <c r="F8" s="217" t="s">
        <v>37</v>
      </c>
      <c r="G8" s="218" t="s">
        <v>38</v>
      </c>
      <c r="H8" s="219" t="s">
        <v>39</v>
      </c>
    </row>
    <row r="9" s="192" customFormat="true" ht="18.75" hidden="false" customHeight="true" outlineLevel="0" collapsed="false">
      <c r="A9" s="214"/>
      <c r="B9" s="215"/>
      <c r="C9" s="216"/>
      <c r="D9" s="221" t="s">
        <v>40</v>
      </c>
      <c r="E9" s="222" t="s">
        <v>41</v>
      </c>
      <c r="F9" s="221" t="s">
        <v>42</v>
      </c>
      <c r="G9" s="222" t="s">
        <v>41</v>
      </c>
      <c r="H9" s="223" t="s">
        <v>43</v>
      </c>
    </row>
    <row r="10" s="188" customFormat="true" ht="17.1" hidden="false" customHeight="true" outlineLevel="0" collapsed="false">
      <c r="A10" s="189"/>
      <c r="B10" s="224" t="n">
        <v>1</v>
      </c>
      <c r="C10" s="225" t="s">
        <v>204</v>
      </c>
      <c r="D10" s="225" t="s">
        <v>205</v>
      </c>
      <c r="E10" s="225" t="s">
        <v>206</v>
      </c>
      <c r="F10" s="225"/>
      <c r="G10" s="225"/>
      <c r="H10" s="226"/>
    </row>
    <row r="11" s="188" customFormat="true" ht="17.1" hidden="false" customHeight="true" outlineLevel="0" collapsed="false">
      <c r="A11" s="189"/>
      <c r="B11" s="227"/>
      <c r="C11" s="228"/>
      <c r="D11" s="228" t="s">
        <v>207</v>
      </c>
      <c r="E11" s="228" t="s">
        <v>208</v>
      </c>
      <c r="F11" s="228"/>
      <c r="G11" s="228"/>
      <c r="H11" s="229"/>
    </row>
    <row r="12" s="188" customFormat="true" ht="17.1" hidden="false" customHeight="true" outlineLevel="0" collapsed="false">
      <c r="A12" s="189"/>
      <c r="B12" s="230"/>
      <c r="C12" s="231"/>
      <c r="D12" s="231" t="s">
        <v>209</v>
      </c>
      <c r="E12" s="231"/>
      <c r="F12" s="231"/>
      <c r="G12" s="231"/>
      <c r="H12" s="232"/>
    </row>
    <row r="13" s="188" customFormat="true" ht="17.1" hidden="false" customHeight="true" outlineLevel="0" collapsed="false">
      <c r="A13" s="189"/>
      <c r="B13" s="233"/>
      <c r="C13" s="234"/>
      <c r="D13" s="234" t="s">
        <v>210</v>
      </c>
      <c r="E13" s="234"/>
      <c r="F13" s="234"/>
      <c r="G13" s="234"/>
      <c r="H13" s="235"/>
    </row>
    <row r="14" s="188" customFormat="true" ht="17.1" hidden="false" customHeight="true" outlineLevel="0" collapsed="false">
      <c r="A14" s="189"/>
      <c r="B14" s="236" t="n">
        <v>2</v>
      </c>
      <c r="C14" s="237" t="s">
        <v>211</v>
      </c>
      <c r="D14" s="237"/>
      <c r="E14" s="237"/>
      <c r="F14" s="237"/>
      <c r="G14" s="237"/>
      <c r="H14" s="238"/>
    </row>
    <row r="15" s="188" customFormat="true" ht="17.1" hidden="false" customHeight="true" outlineLevel="0" collapsed="false">
      <c r="A15" s="189"/>
      <c r="B15" s="239"/>
      <c r="C15" s="240" t="s">
        <v>116</v>
      </c>
      <c r="D15" s="240"/>
      <c r="E15" s="240"/>
      <c r="F15" s="240"/>
      <c r="G15" s="240"/>
      <c r="H15" s="241"/>
    </row>
    <row r="16" s="188" customFormat="true" ht="17.1" hidden="false" customHeight="true" outlineLevel="0" collapsed="false">
      <c r="A16" s="189"/>
      <c r="B16" s="242"/>
      <c r="C16" s="243"/>
      <c r="D16" s="243"/>
      <c r="E16" s="243"/>
      <c r="F16" s="243"/>
      <c r="G16" s="243"/>
      <c r="H16" s="244"/>
    </row>
    <row r="17" s="188" customFormat="true" ht="17.1" hidden="false" customHeight="true" outlineLevel="0" collapsed="false">
      <c r="A17" s="189"/>
      <c r="B17" s="224" t="n">
        <v>3</v>
      </c>
      <c r="C17" s="225" t="s">
        <v>212</v>
      </c>
      <c r="D17" s="225"/>
      <c r="E17" s="225"/>
      <c r="F17" s="225"/>
      <c r="G17" s="225"/>
      <c r="H17" s="226"/>
    </row>
    <row r="18" s="188" customFormat="true" ht="17.1" hidden="false" customHeight="true" outlineLevel="0" collapsed="false">
      <c r="A18" s="189"/>
      <c r="B18" s="227"/>
      <c r="C18" s="228" t="s">
        <v>213</v>
      </c>
      <c r="D18" s="228"/>
      <c r="E18" s="228"/>
      <c r="F18" s="228"/>
      <c r="G18" s="228"/>
      <c r="H18" s="229"/>
    </row>
    <row r="19" customFormat="false" ht="17.1" hidden="false" customHeight="true" outlineLevel="0" collapsed="false">
      <c r="A19" s="189"/>
      <c r="B19" s="233"/>
      <c r="C19" s="234"/>
      <c r="D19" s="234"/>
      <c r="E19" s="234"/>
      <c r="F19" s="234"/>
      <c r="G19" s="234"/>
      <c r="H19" s="235"/>
    </row>
    <row r="20" customFormat="false" ht="17.1" hidden="false" customHeight="true" outlineLevel="0" collapsed="false">
      <c r="A20" s="189"/>
      <c r="B20" s="236" t="n">
        <v>4</v>
      </c>
      <c r="C20" s="237" t="s">
        <v>214</v>
      </c>
      <c r="D20" s="237"/>
      <c r="E20" s="237"/>
      <c r="F20" s="237"/>
      <c r="G20" s="237"/>
      <c r="H20" s="238"/>
    </row>
    <row r="21" customFormat="false" ht="17.1" hidden="false" customHeight="true" outlineLevel="0" collapsed="false">
      <c r="A21" s="189"/>
      <c r="B21" s="239"/>
      <c r="C21" s="240" t="s">
        <v>215</v>
      </c>
      <c r="D21" s="240"/>
      <c r="E21" s="240"/>
      <c r="F21" s="240"/>
      <c r="G21" s="240"/>
      <c r="H21" s="241"/>
    </row>
    <row r="22" customFormat="false" ht="17.1" hidden="false" customHeight="true" outlineLevel="0" collapsed="false">
      <c r="A22" s="189"/>
      <c r="B22" s="242"/>
      <c r="C22" s="243"/>
      <c r="D22" s="243"/>
      <c r="E22" s="243"/>
      <c r="F22" s="243"/>
      <c r="G22" s="243"/>
      <c r="H22" s="244"/>
    </row>
    <row r="23" customFormat="false" ht="15" hidden="false" customHeight="true" outlineLevel="0" collapsed="false">
      <c r="A23" s="189"/>
      <c r="B23" s="224" t="n">
        <v>5</v>
      </c>
      <c r="C23" s="225"/>
      <c r="D23" s="225"/>
      <c r="E23" s="225"/>
      <c r="F23" s="225"/>
      <c r="G23" s="225"/>
      <c r="H23" s="226"/>
    </row>
    <row r="24" customFormat="false" ht="15" hidden="false" customHeight="true" outlineLevel="0" collapsed="false">
      <c r="A24" s="189"/>
      <c r="B24" s="227"/>
      <c r="C24" s="228"/>
      <c r="D24" s="228"/>
      <c r="E24" s="228"/>
      <c r="F24" s="228"/>
      <c r="G24" s="228"/>
      <c r="H24" s="229"/>
    </row>
    <row r="25" customFormat="false" ht="15" hidden="false" customHeight="true" outlineLevel="0" collapsed="false">
      <c r="A25" s="189"/>
      <c r="B25" s="233"/>
      <c r="C25" s="234"/>
      <c r="D25" s="234"/>
      <c r="E25" s="234"/>
      <c r="F25" s="234"/>
      <c r="G25" s="234"/>
      <c r="H25" s="235"/>
    </row>
    <row r="26" customFormat="false" ht="15" hidden="false" customHeight="true" outlineLevel="0" collapsed="false">
      <c r="A26" s="189"/>
      <c r="B26" s="236" t="n">
        <v>6</v>
      </c>
      <c r="C26" s="237"/>
      <c r="D26" s="237"/>
      <c r="E26" s="237"/>
      <c r="F26" s="237"/>
      <c r="G26" s="237"/>
      <c r="H26" s="238"/>
    </row>
    <row r="27" customFormat="false" ht="15" hidden="false" customHeight="true" outlineLevel="0" collapsed="false">
      <c r="A27" s="189"/>
      <c r="B27" s="239"/>
      <c r="C27" s="240"/>
      <c r="D27" s="240"/>
      <c r="E27" s="240"/>
      <c r="F27" s="240"/>
      <c r="G27" s="240"/>
      <c r="H27" s="241"/>
    </row>
    <row r="28" customFormat="false" ht="15" hidden="false" customHeight="true" outlineLevel="0" collapsed="false">
      <c r="A28" s="189"/>
      <c r="B28" s="242"/>
      <c r="C28" s="243"/>
      <c r="D28" s="243"/>
      <c r="E28" s="243"/>
      <c r="F28" s="243"/>
      <c r="G28" s="243"/>
      <c r="H28" s="244"/>
    </row>
    <row r="29" customFormat="false" ht="15" hidden="false" customHeight="true" outlineLevel="0" collapsed="false">
      <c r="A29" s="189"/>
      <c r="B29" s="224" t="n">
        <v>7</v>
      </c>
      <c r="C29" s="225"/>
      <c r="D29" s="225"/>
      <c r="E29" s="225"/>
      <c r="F29" s="225"/>
      <c r="G29" s="225"/>
      <c r="H29" s="226"/>
    </row>
    <row r="30" customFormat="false" ht="15" hidden="false" customHeight="true" outlineLevel="0" collapsed="false">
      <c r="A30" s="189"/>
      <c r="B30" s="245"/>
      <c r="C30" s="246"/>
      <c r="D30" s="246"/>
      <c r="E30" s="246"/>
      <c r="F30" s="246"/>
      <c r="G30" s="246"/>
      <c r="H30" s="247"/>
    </row>
    <row r="31" customFormat="false" ht="15" hidden="false" customHeight="true" outlineLevel="0" collapsed="false">
      <c r="A31" s="189"/>
      <c r="B31" s="248"/>
      <c r="C31" s="249"/>
      <c r="D31" s="249"/>
      <c r="E31" s="249"/>
      <c r="F31" s="249"/>
      <c r="G31" s="249"/>
      <c r="H31" s="250"/>
    </row>
    <row r="32" customFormat="false" ht="15" hidden="false" customHeight="true" outlineLevel="0" collapsed="false">
      <c r="A32" s="251" t="s">
        <v>8</v>
      </c>
      <c r="B32" s="251"/>
      <c r="C32" s="252" t="str">
        <f aca="false">DATA!B8</f>
        <v>นางสาวรัติยาภรณ์  อัศวะธรรมวุธ</v>
      </c>
      <c r="D32" s="253" t="str">
        <f aca="false">DATA!F8</f>
        <v>หัวหน้าแผนกฝึกอบรม</v>
      </c>
      <c r="E32" s="253"/>
      <c r="F32" s="254"/>
      <c r="G32" s="255" t="s">
        <v>23</v>
      </c>
      <c r="H32" s="256" t="s">
        <v>26</v>
      </c>
    </row>
    <row r="33" customFormat="false" ht="15" hidden="false" customHeight="true" outlineLevel="0" collapsed="false">
      <c r="A33" s="251"/>
      <c r="B33" s="251"/>
      <c r="C33" s="257" t="str">
        <f aca="false">DATA!B10</f>
        <v>นายเอกพงศ์  ไทยเกิด</v>
      </c>
      <c r="D33" s="258" t="str">
        <f aca="false">DATA!F10</f>
        <v>พนักงานฝึกอบรม</v>
      </c>
      <c r="E33" s="258"/>
      <c r="F33" s="254"/>
      <c r="G33" s="255"/>
      <c r="H33" s="256"/>
    </row>
    <row r="34" customFormat="false" ht="15" hidden="false" customHeight="true" outlineLevel="0" collapsed="false">
      <c r="A34" s="251"/>
      <c r="B34" s="251"/>
      <c r="C34" s="257" t="str">
        <f aca="false">DATA!B12</f>
        <v>นายพันธวงศ์  ศิริพันธ์</v>
      </c>
      <c r="D34" s="258" t="str">
        <f aca="false">DATA!F12</f>
        <v>หัวหน้าส่วนผลิต MDF 2</v>
      </c>
      <c r="E34" s="258"/>
      <c r="F34" s="254"/>
      <c r="G34" s="259" t="str">
        <f aca="false">DATA!B21</f>
        <v>นาย1</v>
      </c>
      <c r="H34" s="260" t="str">
        <f aca="false">DATA!B23</f>
        <v>นาย2</v>
      </c>
    </row>
    <row r="35" customFormat="false" ht="15" hidden="false" customHeight="true" outlineLevel="0" collapsed="false">
      <c r="A35" s="251"/>
      <c r="B35" s="251"/>
      <c r="C35" s="261" t="n">
        <f aca="false">DATA!B14</f>
        <v>0</v>
      </c>
      <c r="D35" s="262" t="n">
        <f aca="false">DATA!F14</f>
        <v>0</v>
      </c>
      <c r="E35" s="262"/>
      <c r="F35" s="263"/>
      <c r="G35" s="259"/>
      <c r="H35" s="260"/>
    </row>
    <row r="36" customFormat="false" ht="17.1" hidden="false" customHeight="true" outlineLevel="0" collapsed="false">
      <c r="C36" s="261" t="n">
        <f aca="false">DATA!B16</f>
        <v>0</v>
      </c>
      <c r="D36" s="262" t="n">
        <f aca="false">DATA!F16</f>
        <v>0</v>
      </c>
      <c r="E36" s="262"/>
      <c r="G36" s="264" t="str">
        <f aca="false">DATA!F21</f>
        <v>ผู้จัดการฝ่ายผลิต</v>
      </c>
      <c r="H36" s="207" t="str">
        <f aca="false">DATA!F23</f>
        <v>ผู้จัดการโรงงาน</v>
      </c>
    </row>
    <row r="37" customFormat="false" ht="17.1" hidden="false" customHeight="true" outlineLevel="0" collapsed="false">
      <c r="C37" s="261" t="n">
        <f aca="false">DATA!B18</f>
        <v>0</v>
      </c>
      <c r="D37" s="262" t="n">
        <f aca="false">DATA!F18</f>
        <v>0</v>
      </c>
      <c r="E37" s="262"/>
    </row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2:B35"/>
    <mergeCell ref="D32:E32"/>
    <mergeCell ref="G32:G33"/>
    <mergeCell ref="H32:H33"/>
    <mergeCell ref="D33:E33"/>
    <mergeCell ref="D34:E34"/>
    <mergeCell ref="G34:G35"/>
    <mergeCell ref="H34:H35"/>
    <mergeCell ref="D35:E35"/>
    <mergeCell ref="D36:E36"/>
    <mergeCell ref="D37:E37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E19" activeCellId="0" sqref="E19"/>
    </sheetView>
  </sheetViews>
  <sheetFormatPr defaultRowHeight="12.8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customFormat="false" ht="21" hidden="false" customHeight="true" outlineLevel="0" collapsed="false">
      <c r="A3" s="22"/>
      <c r="B3" s="25" t="s">
        <v>2</v>
      </c>
      <c r="C3" s="25"/>
      <c r="D3" s="30" t="str">
        <f aca="false">DATA!C4</f>
        <v>บจก. วนชัย พาแนล อินดัสทรี่ส์</v>
      </c>
      <c r="E3" s="30"/>
      <c r="F3" s="27" t="s">
        <v>30</v>
      </c>
      <c r="G3" s="154" t="str">
        <f aca="false">DATA!J4</f>
        <v>ผลิตแผ่น MDF 2</v>
      </c>
      <c r="H3" s="154"/>
      <c r="I3" s="29"/>
      <c r="J3" s="29"/>
      <c r="K3" s="2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2"/>
      <c r="B4" s="25" t="s">
        <v>31</v>
      </c>
      <c r="C4" s="25"/>
      <c r="D4" s="30" t="str">
        <f aca="false">DATA!C5</f>
        <v>ผู้ควบคุมเครื่องโรยฝอยไม้</v>
      </c>
      <c r="E4" s="30"/>
      <c r="F4" s="31" t="s">
        <v>32</v>
      </c>
      <c r="G4" s="155" t="n">
        <f aca="false">DATA!L5</f>
        <v>240680</v>
      </c>
      <c r="H4" s="155"/>
      <c r="I4" s="33"/>
      <c r="J4" s="33"/>
      <c r="K4" s="3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2"/>
      <c r="B5" s="23"/>
      <c r="C5" s="34"/>
      <c r="D5" s="35"/>
      <c r="E5" s="35"/>
      <c r="F5" s="35"/>
      <c r="G5" s="36"/>
      <c r="H5" s="37"/>
      <c r="I5" s="38"/>
      <c r="J5" s="38"/>
      <c r="K5" s="3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2"/>
      <c r="B6" s="39"/>
      <c r="C6" s="156" t="str">
        <f aca="false">Duty!B13</f>
        <v>การบำรุงรักษาเครื่องโรยฝอยไม้</v>
      </c>
      <c r="D6" s="156"/>
      <c r="E6" s="156"/>
      <c r="F6" s="157" t="str">
        <f aca="false">'Task '!J11</f>
        <v>เปลี่ยนชิ้นส่วนที่ชำรุดเบื้องต้น</v>
      </c>
      <c r="G6" s="157"/>
      <c r="H6" s="157"/>
      <c r="I6" s="42"/>
      <c r="J6" s="42"/>
      <c r="K6" s="4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6" customFormat="true" ht="6" hidden="false" customHeight="true" outlineLevel="0" collapsed="false">
      <c r="A7" s="43"/>
      <c r="B7" s="44"/>
      <c r="C7" s="44"/>
      <c r="D7" s="44"/>
      <c r="E7" s="44"/>
      <c r="F7" s="44"/>
      <c r="G7" s="44"/>
      <c r="H7" s="45"/>
    </row>
    <row r="8" s="53" customFormat="true" ht="17.4" hidden="false" customHeight="false" outlineLevel="0" collapsed="false">
      <c r="A8" s="47"/>
      <c r="B8" s="48" t="s">
        <v>33</v>
      </c>
      <c r="C8" s="49" t="s">
        <v>34</v>
      </c>
      <c r="D8" s="50" t="s">
        <v>35</v>
      </c>
      <c r="E8" s="51" t="s">
        <v>36</v>
      </c>
      <c r="F8" s="50" t="s">
        <v>37</v>
      </c>
      <c r="G8" s="51" t="s">
        <v>38</v>
      </c>
      <c r="H8" s="52" t="s">
        <v>39</v>
      </c>
    </row>
    <row r="9" s="2" customFormat="true" ht="18.75" hidden="false" customHeight="true" outlineLevel="0" collapsed="false">
      <c r="A9" s="47"/>
      <c r="B9" s="48"/>
      <c r="C9" s="49"/>
      <c r="D9" s="54" t="s">
        <v>40</v>
      </c>
      <c r="E9" s="55" t="s">
        <v>41</v>
      </c>
      <c r="F9" s="54" t="s">
        <v>42</v>
      </c>
      <c r="G9" s="55" t="s">
        <v>41</v>
      </c>
      <c r="H9" s="56" t="s">
        <v>43</v>
      </c>
    </row>
    <row r="10" s="21" customFormat="true" ht="17.1" hidden="false" customHeight="true" outlineLevel="0" collapsed="false">
      <c r="A10" s="22"/>
      <c r="B10" s="57" t="n">
        <v>1</v>
      </c>
      <c r="C10" s="58"/>
      <c r="D10" s="58"/>
      <c r="E10" s="58"/>
      <c r="F10" s="58"/>
      <c r="G10" s="58"/>
      <c r="H10" s="59"/>
    </row>
    <row r="11" s="21" customFormat="true" ht="17.1" hidden="false" customHeight="true" outlineLevel="0" collapsed="false">
      <c r="A11" s="22"/>
      <c r="B11" s="60"/>
      <c r="C11" s="61"/>
      <c r="D11" s="61"/>
      <c r="E11" s="61"/>
      <c r="F11" s="61"/>
      <c r="G11" s="61"/>
      <c r="H11" s="62"/>
    </row>
    <row r="12" s="21" customFormat="true" ht="17.1" hidden="false" customHeight="true" outlineLevel="0" collapsed="false">
      <c r="A12" s="22"/>
      <c r="B12" s="63"/>
      <c r="C12" s="64"/>
      <c r="D12" s="64"/>
      <c r="E12" s="64"/>
      <c r="F12" s="64"/>
      <c r="G12" s="64"/>
      <c r="H12" s="65"/>
    </row>
    <row r="13" s="21" customFormat="true" ht="17.1" hidden="false" customHeight="true" outlineLevel="0" collapsed="false">
      <c r="A13" s="22"/>
      <c r="B13" s="66" t="n">
        <v>2</v>
      </c>
      <c r="C13" s="67"/>
      <c r="D13" s="67"/>
      <c r="E13" s="67"/>
      <c r="F13" s="67"/>
      <c r="G13" s="67"/>
      <c r="H13" s="68"/>
    </row>
    <row r="14" s="21" customFormat="true" ht="17.1" hidden="false" customHeight="true" outlineLevel="0" collapsed="false">
      <c r="A14" s="22"/>
      <c r="B14" s="69"/>
      <c r="C14" s="70"/>
      <c r="D14" s="70"/>
      <c r="E14" s="70"/>
      <c r="F14" s="70"/>
      <c r="G14" s="70"/>
      <c r="H14" s="71"/>
    </row>
    <row r="15" s="21" customFormat="true" ht="17.1" hidden="false" customHeight="true" outlineLevel="0" collapsed="false">
      <c r="A15" s="22"/>
      <c r="B15" s="72"/>
      <c r="C15" s="73"/>
      <c r="D15" s="73"/>
      <c r="E15" s="73"/>
      <c r="F15" s="73"/>
      <c r="G15" s="73"/>
      <c r="H15" s="74"/>
    </row>
    <row r="16" s="21" customFormat="true" ht="17.1" hidden="false" customHeight="true" outlineLevel="0" collapsed="false">
      <c r="A16" s="22"/>
      <c r="B16" s="57" t="n">
        <v>3</v>
      </c>
      <c r="C16" s="58"/>
      <c r="D16" s="58"/>
      <c r="E16" s="58"/>
      <c r="F16" s="58"/>
      <c r="G16" s="58"/>
      <c r="H16" s="59"/>
    </row>
    <row r="17" s="21" customFormat="true" ht="17.1" hidden="false" customHeight="true" outlineLevel="0" collapsed="false">
      <c r="A17" s="22"/>
      <c r="B17" s="60"/>
      <c r="C17" s="61"/>
      <c r="D17" s="61"/>
      <c r="E17" s="61"/>
      <c r="F17" s="61"/>
      <c r="G17" s="61"/>
      <c r="H17" s="62"/>
    </row>
    <row r="18" customFormat="false" ht="17.1" hidden="false" customHeight="true" outlineLevel="0" collapsed="false">
      <c r="A18" s="22"/>
      <c r="B18" s="63"/>
      <c r="C18" s="64"/>
      <c r="D18" s="64"/>
      <c r="E18" s="64"/>
      <c r="F18" s="64"/>
      <c r="G18" s="64"/>
      <c r="H18" s="65"/>
    </row>
    <row r="19" customFormat="false" ht="17.1" hidden="false" customHeight="true" outlineLevel="0" collapsed="false">
      <c r="A19" s="22"/>
      <c r="B19" s="66" t="n">
        <v>4</v>
      </c>
      <c r="C19" s="67"/>
      <c r="D19" s="67"/>
      <c r="E19" s="67"/>
      <c r="F19" s="67"/>
      <c r="G19" s="67"/>
      <c r="H19" s="68"/>
    </row>
    <row r="20" customFormat="false" ht="17.1" hidden="false" customHeight="true" outlineLevel="0" collapsed="false">
      <c r="A20" s="22"/>
      <c r="B20" s="69"/>
      <c r="C20" s="70"/>
      <c r="D20" s="70"/>
      <c r="E20" s="70"/>
      <c r="F20" s="70"/>
      <c r="G20" s="70"/>
      <c r="H20" s="71"/>
    </row>
    <row r="21" customFormat="false" ht="17.1" hidden="false" customHeight="true" outlineLevel="0" collapsed="false">
      <c r="A21" s="22"/>
      <c r="B21" s="72"/>
      <c r="C21" s="73"/>
      <c r="D21" s="73"/>
      <c r="E21" s="73"/>
      <c r="F21" s="73"/>
      <c r="G21" s="73"/>
      <c r="H21" s="74"/>
    </row>
    <row r="22" customFormat="false" ht="15" hidden="false" customHeight="true" outlineLevel="0" collapsed="false">
      <c r="A22" s="22"/>
      <c r="B22" s="57" t="n">
        <v>5</v>
      </c>
      <c r="C22" s="58"/>
      <c r="D22" s="58"/>
      <c r="E22" s="58"/>
      <c r="F22" s="58"/>
      <c r="G22" s="58"/>
      <c r="H22" s="59"/>
    </row>
    <row r="23" customFormat="false" ht="15" hidden="false" customHeight="true" outlineLevel="0" collapsed="false">
      <c r="A23" s="22"/>
      <c r="B23" s="60"/>
      <c r="C23" s="61"/>
      <c r="D23" s="61"/>
      <c r="E23" s="61"/>
      <c r="F23" s="61"/>
      <c r="G23" s="61"/>
      <c r="H23" s="62"/>
    </row>
    <row r="24" customFormat="false" ht="15" hidden="false" customHeight="true" outlineLevel="0" collapsed="false">
      <c r="A24" s="22"/>
      <c r="B24" s="63"/>
      <c r="C24" s="64"/>
      <c r="D24" s="64"/>
      <c r="E24" s="64"/>
      <c r="F24" s="64"/>
      <c r="G24" s="64"/>
      <c r="H24" s="65"/>
    </row>
    <row r="25" customFormat="false" ht="15" hidden="false" customHeight="true" outlineLevel="0" collapsed="false">
      <c r="A25" s="22"/>
      <c r="B25" s="66" t="n">
        <v>6</v>
      </c>
      <c r="C25" s="67"/>
      <c r="D25" s="67"/>
      <c r="E25" s="67"/>
      <c r="F25" s="67"/>
      <c r="G25" s="67"/>
      <c r="H25" s="68"/>
    </row>
    <row r="26" customFormat="false" ht="15" hidden="false" customHeight="true" outlineLevel="0" collapsed="false">
      <c r="A26" s="22"/>
      <c r="B26" s="69"/>
      <c r="C26" s="70"/>
      <c r="D26" s="70"/>
      <c r="E26" s="70"/>
      <c r="F26" s="70"/>
      <c r="G26" s="70"/>
      <c r="H26" s="71"/>
    </row>
    <row r="27" customFormat="false" ht="15" hidden="false" customHeight="true" outlineLevel="0" collapsed="false">
      <c r="A27" s="22"/>
      <c r="B27" s="72"/>
      <c r="C27" s="73"/>
      <c r="D27" s="73"/>
      <c r="E27" s="73"/>
      <c r="F27" s="73"/>
      <c r="G27" s="73"/>
      <c r="H27" s="74"/>
    </row>
    <row r="28" customFormat="false" ht="15" hidden="false" customHeight="true" outlineLevel="0" collapsed="false">
      <c r="A28" s="22"/>
      <c r="B28" s="57" t="n">
        <v>7</v>
      </c>
      <c r="C28" s="58"/>
      <c r="D28" s="58"/>
      <c r="E28" s="58"/>
      <c r="F28" s="58"/>
      <c r="G28" s="58"/>
      <c r="H28" s="59"/>
    </row>
    <row r="29" customFormat="false" ht="15" hidden="false" customHeight="true" outlineLevel="0" collapsed="false">
      <c r="A29" s="22"/>
      <c r="B29" s="75"/>
      <c r="C29" s="76"/>
      <c r="D29" s="76"/>
      <c r="E29" s="76"/>
      <c r="F29" s="76"/>
      <c r="G29" s="76"/>
      <c r="H29" s="77"/>
    </row>
    <row r="30" customFormat="false" ht="15" hidden="false" customHeight="true" outlineLevel="0" collapsed="false">
      <c r="A30" s="22"/>
      <c r="B30" s="78"/>
      <c r="C30" s="79"/>
      <c r="D30" s="79"/>
      <c r="E30" s="79"/>
      <c r="F30" s="79"/>
      <c r="G30" s="79"/>
      <c r="H30" s="80"/>
    </row>
    <row r="31" customFormat="false" ht="15" hidden="false" customHeight="true" outlineLevel="0" collapsed="false">
      <c r="A31" s="81" t="s">
        <v>8</v>
      </c>
      <c r="B31" s="81"/>
      <c r="C31" s="82" t="str">
        <f aca="false">DATA!B8</f>
        <v>นางสาวรัติยาภรณ์  อัศวะธรรมวุธ</v>
      </c>
      <c r="D31" s="166" t="str">
        <f aca="false">DATA!F8</f>
        <v>หัวหน้าแผนกฝึกอบรม</v>
      </c>
      <c r="E31" s="166"/>
      <c r="F31" s="84"/>
      <c r="G31" s="85" t="s">
        <v>23</v>
      </c>
      <c r="H31" s="86" t="s">
        <v>26</v>
      </c>
    </row>
    <row r="32" customFormat="false" ht="15" hidden="false" customHeight="true" outlineLevel="0" collapsed="false">
      <c r="A32" s="81"/>
      <c r="B32" s="81"/>
      <c r="C32" s="87" t="str">
        <f aca="false">DATA!B10</f>
        <v>นายเอกพงศ์  ไทยเกิด</v>
      </c>
      <c r="D32" s="167" t="str">
        <f aca="false">DATA!F10</f>
        <v>พนักงานฝึกอบรม</v>
      </c>
      <c r="E32" s="167"/>
      <c r="F32" s="84"/>
      <c r="G32" s="85"/>
      <c r="H32" s="86"/>
    </row>
    <row r="33" customFormat="false" ht="15" hidden="false" customHeight="true" outlineLevel="0" collapsed="false">
      <c r="A33" s="81"/>
      <c r="B33" s="81"/>
      <c r="C33" s="87" t="str">
        <f aca="false">DATA!B12</f>
        <v>นายพันธวงศ์  ศิริพันธ์</v>
      </c>
      <c r="D33" s="167" t="str">
        <f aca="false">DATA!F12</f>
        <v>หัวหน้าส่วนผลิต MDF 2</v>
      </c>
      <c r="E33" s="167"/>
      <c r="F33" s="84"/>
      <c r="G33" s="168" t="str">
        <f aca="false">DATA!B21</f>
        <v>นาย1</v>
      </c>
      <c r="H33" s="169" t="str">
        <f aca="false">DATA!B23</f>
        <v>นาย2</v>
      </c>
    </row>
    <row r="34" customFormat="false" ht="15" hidden="false" customHeight="true" outlineLevel="0" collapsed="false">
      <c r="A34" s="81"/>
      <c r="B34" s="81"/>
      <c r="C34" s="91" t="n">
        <f aca="false">DATA!B14</f>
        <v>0</v>
      </c>
      <c r="D34" s="265" t="n">
        <f aca="false">DATA!F14</f>
        <v>0</v>
      </c>
      <c r="E34" s="265"/>
      <c r="F34" s="92"/>
      <c r="G34" s="168"/>
      <c r="H34" s="169"/>
    </row>
    <row r="35" customFormat="false" ht="17.1" hidden="false" customHeight="true" outlineLevel="0" collapsed="false">
      <c r="C35" s="91" t="n">
        <f aca="false">DATA!B16</f>
        <v>0</v>
      </c>
      <c r="D35" s="265" t="n">
        <f aca="false">DATA!F16</f>
        <v>0</v>
      </c>
      <c r="E35" s="265"/>
      <c r="G35" s="172" t="str">
        <f aca="false">DATA!F21</f>
        <v>ผู้จัดการฝ่ายผลิต</v>
      </c>
      <c r="H35" s="156" t="str">
        <f aca="false">DATA!F23</f>
        <v>ผู้จัดการโรงงาน</v>
      </c>
    </row>
    <row r="36" customFormat="false" ht="17.1" hidden="false" customHeight="true" outlineLevel="0" collapsed="false">
      <c r="C36" s="91" t="n">
        <f aca="false">DATA!B18</f>
        <v>0</v>
      </c>
      <c r="D36" s="265" t="n">
        <f aca="false">DATA!F18</f>
        <v>0</v>
      </c>
      <c r="E36" s="265"/>
    </row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 t="e">
        <f aca="false"/>
        <v>#N/A</v>
      </c>
      <c r="E3" s="273"/>
      <c r="F3" s="274" t="s">
        <v>30</v>
      </c>
      <c r="G3" s="275" t="str">
        <f aca="false">DATA!J4</f>
        <v>ผลิตแผ่น MDF 2</v>
      </c>
      <c r="H3" s="275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 t="e">
        <f aca="false"/>
        <v>#N/A</v>
      </c>
      <c r="E4" s="273"/>
      <c r="F4" s="277" t="s">
        <v>32</v>
      </c>
      <c r="G4" s="278" t="n">
        <f aca="false">DATA!L5</f>
        <v>240680</v>
      </c>
      <c r="H4" s="278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e">
        <f aca="false">#REF!</f>
        <v>#REF!</v>
      </c>
      <c r="D6" s="286"/>
      <c r="E6" s="286"/>
      <c r="F6" s="287" t="e">
        <f aca="false">#REF!</f>
        <v>#REF!</v>
      </c>
      <c r="G6" s="287"/>
      <c r="H6" s="287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34" activeCellId="0" sqref="C34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 t="e">
        <f aca="false"/>
        <v>#N/A</v>
      </c>
      <c r="E3" s="273"/>
      <c r="F3" s="274" t="s">
        <v>30</v>
      </c>
      <c r="G3" s="275" t="str">
        <f aca="false">DATA!J4</f>
        <v>ผลิตแผ่น MDF 2</v>
      </c>
      <c r="H3" s="275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 t="e">
        <f aca="false"/>
        <v>#N/A</v>
      </c>
      <c r="E4" s="273"/>
      <c r="F4" s="277" t="s">
        <v>32</v>
      </c>
      <c r="G4" s="278" t="n">
        <f aca="false">DATA!L5</f>
        <v>240680</v>
      </c>
      <c r="H4" s="278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e">
        <f aca="false">#REF!</f>
        <v>#REF!</v>
      </c>
      <c r="D6" s="286"/>
      <c r="E6" s="286"/>
      <c r="F6" s="287" t="e">
        <f aca="false">#REF!</f>
        <v>#REF!</v>
      </c>
      <c r="G6" s="287"/>
      <c r="H6" s="287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17" activeCellId="0" sqref="F1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 t="e">
        <f aca="false"/>
        <v>#N/A</v>
      </c>
      <c r="E3" s="273"/>
      <c r="F3" s="341" t="s">
        <v>30</v>
      </c>
      <c r="G3" s="275" t="str">
        <f aca="false">DATA!J4</f>
        <v>ผลิตแผ่น MDF 2</v>
      </c>
      <c r="H3" s="275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 t="e">
        <f aca="false"/>
        <v>#N/A</v>
      </c>
      <c r="E4" s="273"/>
      <c r="F4" s="277" t="s">
        <v>32</v>
      </c>
      <c r="G4" s="278" t="n">
        <f aca="false">DATA!L5</f>
        <v>240680</v>
      </c>
      <c r="H4" s="278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e">
        <f aca="false">#REF!</f>
        <v>#REF!</v>
      </c>
      <c r="D6" s="286"/>
      <c r="E6" s="286"/>
      <c r="F6" s="287" t="e">
        <f aca="false">#REF!</f>
        <v>#REF!</v>
      </c>
      <c r="G6" s="287"/>
      <c r="H6" s="287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 t="e">
        <f aca="false">['file:///c:/users/administrator.3zerxtmea9pkoqq/desktop/competency dsd/ร่างหลักสูตร.xls']DATA!$C$4</f>
        <v>#VALUE!</v>
      </c>
      <c r="E3" s="273"/>
      <c r="F3" s="341" t="s">
        <v>30</v>
      </c>
      <c r="G3" s="275" t="str">
        <f aca="false">DATA!J4</f>
        <v>ผลิตแผ่น MDF 2</v>
      </c>
      <c r="H3" s="275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 t="e">
        <f aca="false"/>
        <v>#N/A</v>
      </c>
      <c r="E4" s="273"/>
      <c r="F4" s="277" t="s">
        <v>32</v>
      </c>
      <c r="G4" s="278" t="n">
        <f aca="false">DATA!L5</f>
        <v>240680</v>
      </c>
      <c r="H4" s="278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e">
        <f aca="false">#REF!</f>
        <v>#REF!</v>
      </c>
      <c r="D6" s="286"/>
      <c r="E6" s="286"/>
      <c r="F6" s="287" t="e">
        <f aca="false">#REF!</f>
        <v>#REF!</v>
      </c>
      <c r="G6" s="287"/>
      <c r="H6" s="287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 t="e">
        <f aca="false"/>
        <v>#N/A</v>
      </c>
      <c r="E3" s="273"/>
      <c r="F3" s="274" t="s">
        <v>30</v>
      </c>
      <c r="G3" s="275" t="str">
        <f aca="false">DATA!J4</f>
        <v>ผลิตแผ่น MDF 2</v>
      </c>
      <c r="H3" s="275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 t="e">
        <f aca="false"/>
        <v>#N/A</v>
      </c>
      <c r="E4" s="273"/>
      <c r="F4" s="277" t="s">
        <v>32</v>
      </c>
      <c r="G4" s="278" t="n">
        <f aca="false">DATA!L5</f>
        <v>240680</v>
      </c>
      <c r="H4" s="278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str">
        <f aca="false">Duty!B16</f>
        <v>การปฏิบัติตามคู่มือการทำงานของหน่วยงาน</v>
      </c>
      <c r="D6" s="286"/>
      <c r="E6" s="286"/>
      <c r="F6" s="287" t="e">
        <f aca="false">#REF!</f>
        <v>#REF!</v>
      </c>
      <c r="G6" s="287"/>
      <c r="H6" s="287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8" customFormat="false" ht="12.85" hidden="false" customHeight="fals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str">
        <f aca="false">Duty!B16</f>
        <v>การปฏิบัติตามคู่มือการทำงานของหน่วยงาน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22" activeCellId="0" sqref="D22"/>
    </sheetView>
  </sheetViews>
  <sheetFormatPr defaultRowHeight="12.8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customFormat="false" ht="21" hidden="false" customHeight="true" outlineLevel="0" collapsed="false">
      <c r="A3" s="22"/>
      <c r="B3" s="25" t="s">
        <v>2</v>
      </c>
      <c r="C3" s="25"/>
      <c r="D3" s="30"/>
      <c r="E3" s="30"/>
      <c r="F3" s="27" t="s">
        <v>30</v>
      </c>
      <c r="G3" s="28"/>
      <c r="H3" s="28"/>
      <c r="I3" s="29"/>
      <c r="J3" s="29"/>
      <c r="K3" s="2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2"/>
      <c r="B4" s="25" t="s">
        <v>31</v>
      </c>
      <c r="C4" s="25"/>
      <c r="D4" s="30"/>
      <c r="E4" s="30"/>
      <c r="F4" s="31" t="s">
        <v>32</v>
      </c>
      <c r="G4" s="32"/>
      <c r="H4" s="32"/>
      <c r="I4" s="33"/>
      <c r="J4" s="33"/>
      <c r="K4" s="3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2"/>
      <c r="B5" s="23"/>
      <c r="C5" s="34"/>
      <c r="D5" s="35"/>
      <c r="E5" s="35"/>
      <c r="F5" s="35"/>
      <c r="G5" s="36"/>
      <c r="H5" s="37"/>
      <c r="I5" s="38"/>
      <c r="J5" s="38"/>
      <c r="K5" s="3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2"/>
      <c r="B6" s="39"/>
      <c r="C6" s="156" t="str">
        <f aca="false">Duty!B16</f>
        <v>การปฏิบัติตามคู่มือการทำงานของหน่วยงาน</v>
      </c>
      <c r="D6" s="156"/>
      <c r="E6" s="156"/>
      <c r="F6" s="41" t="e">
        <f aca="false">#REF!</f>
        <v>#REF!</v>
      </c>
      <c r="G6" s="41"/>
      <c r="H6" s="41"/>
      <c r="I6" s="42"/>
      <c r="J6" s="42"/>
      <c r="K6" s="4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46" customFormat="true" ht="6" hidden="false" customHeight="true" outlineLevel="0" collapsed="false">
      <c r="A7" s="43"/>
      <c r="B7" s="44"/>
      <c r="C7" s="44"/>
      <c r="D7" s="44"/>
      <c r="E7" s="44"/>
      <c r="F7" s="44"/>
      <c r="G7" s="44"/>
      <c r="H7" s="45"/>
    </row>
    <row r="8" s="53" customFormat="true" ht="17.4" hidden="false" customHeight="false" outlineLevel="0" collapsed="false">
      <c r="A8" s="47"/>
      <c r="B8" s="48" t="s">
        <v>33</v>
      </c>
      <c r="C8" s="49" t="s">
        <v>34</v>
      </c>
      <c r="D8" s="50" t="s">
        <v>35</v>
      </c>
      <c r="E8" s="51" t="s">
        <v>36</v>
      </c>
      <c r="F8" s="50" t="s">
        <v>37</v>
      </c>
      <c r="G8" s="51" t="s">
        <v>38</v>
      </c>
      <c r="H8" s="52" t="s">
        <v>39</v>
      </c>
    </row>
    <row r="9" s="2" customFormat="true" ht="18.75" hidden="false" customHeight="true" outlineLevel="0" collapsed="false">
      <c r="A9" s="47"/>
      <c r="B9" s="48"/>
      <c r="C9" s="49"/>
      <c r="D9" s="54" t="s">
        <v>40</v>
      </c>
      <c r="E9" s="55" t="s">
        <v>41</v>
      </c>
      <c r="F9" s="54" t="s">
        <v>42</v>
      </c>
      <c r="G9" s="55" t="s">
        <v>41</v>
      </c>
      <c r="H9" s="56" t="s">
        <v>43</v>
      </c>
    </row>
    <row r="10" s="21" customFormat="true" ht="17.1" hidden="false" customHeight="true" outlineLevel="0" collapsed="false">
      <c r="A10" s="22"/>
      <c r="B10" s="57" t="n">
        <v>1</v>
      </c>
      <c r="C10" s="58"/>
      <c r="D10" s="58"/>
      <c r="E10" s="58"/>
      <c r="F10" s="58"/>
      <c r="G10" s="58"/>
      <c r="H10" s="59"/>
    </row>
    <row r="11" s="21" customFormat="true" ht="17.1" hidden="false" customHeight="true" outlineLevel="0" collapsed="false">
      <c r="A11" s="22"/>
      <c r="B11" s="60"/>
      <c r="C11" s="61"/>
      <c r="D11" s="61"/>
      <c r="E11" s="61"/>
      <c r="F11" s="61"/>
      <c r="G11" s="61"/>
      <c r="H11" s="62"/>
    </row>
    <row r="12" s="21" customFormat="true" ht="17.1" hidden="false" customHeight="true" outlineLevel="0" collapsed="false">
      <c r="A12" s="22"/>
      <c r="B12" s="63"/>
      <c r="C12" s="64"/>
      <c r="D12" s="64"/>
      <c r="E12" s="64"/>
      <c r="F12" s="64"/>
      <c r="G12" s="64"/>
      <c r="H12" s="65"/>
    </row>
    <row r="13" s="21" customFormat="true" ht="17.1" hidden="false" customHeight="true" outlineLevel="0" collapsed="false">
      <c r="A13" s="22"/>
      <c r="B13" s="66" t="n">
        <v>2</v>
      </c>
      <c r="C13" s="67"/>
      <c r="D13" s="67"/>
      <c r="E13" s="67"/>
      <c r="F13" s="67"/>
      <c r="G13" s="67"/>
      <c r="H13" s="68"/>
    </row>
    <row r="14" s="21" customFormat="true" ht="17.1" hidden="false" customHeight="true" outlineLevel="0" collapsed="false">
      <c r="A14" s="22"/>
      <c r="B14" s="69"/>
      <c r="C14" s="70"/>
      <c r="D14" s="70"/>
      <c r="E14" s="70"/>
      <c r="F14" s="70"/>
      <c r="G14" s="70"/>
      <c r="H14" s="71"/>
    </row>
    <row r="15" s="21" customFormat="true" ht="17.1" hidden="false" customHeight="true" outlineLevel="0" collapsed="false">
      <c r="A15" s="22"/>
      <c r="B15" s="72"/>
      <c r="C15" s="73"/>
      <c r="D15" s="73"/>
      <c r="E15" s="73"/>
      <c r="F15" s="73"/>
      <c r="G15" s="73"/>
      <c r="H15" s="74"/>
    </row>
    <row r="16" s="21" customFormat="true" ht="17.1" hidden="false" customHeight="true" outlineLevel="0" collapsed="false">
      <c r="A16" s="22"/>
      <c r="B16" s="57" t="n">
        <v>3</v>
      </c>
      <c r="C16" s="58"/>
      <c r="D16" s="58"/>
      <c r="E16" s="58"/>
      <c r="F16" s="58"/>
      <c r="G16" s="58"/>
      <c r="H16" s="59"/>
    </row>
    <row r="17" s="21" customFormat="true" ht="17.1" hidden="false" customHeight="true" outlineLevel="0" collapsed="false">
      <c r="A17" s="22"/>
      <c r="B17" s="60"/>
      <c r="C17" s="61"/>
      <c r="D17" s="61"/>
      <c r="E17" s="61"/>
      <c r="F17" s="61"/>
      <c r="G17" s="61"/>
      <c r="H17" s="62"/>
    </row>
    <row r="18" customFormat="false" ht="17.1" hidden="false" customHeight="true" outlineLevel="0" collapsed="false">
      <c r="A18" s="22"/>
      <c r="B18" s="63"/>
      <c r="C18" s="64"/>
      <c r="D18" s="64"/>
      <c r="E18" s="64"/>
      <c r="F18" s="64"/>
      <c r="G18" s="64"/>
      <c r="H18" s="65"/>
    </row>
    <row r="19" customFormat="false" ht="17.1" hidden="false" customHeight="true" outlineLevel="0" collapsed="false">
      <c r="A19" s="22"/>
      <c r="B19" s="66" t="n">
        <v>4</v>
      </c>
      <c r="C19" s="67"/>
      <c r="D19" s="67"/>
      <c r="E19" s="67"/>
      <c r="F19" s="67"/>
      <c r="G19" s="67"/>
      <c r="H19" s="68"/>
    </row>
    <row r="20" customFormat="false" ht="17.1" hidden="false" customHeight="true" outlineLevel="0" collapsed="false">
      <c r="A20" s="22"/>
      <c r="B20" s="69"/>
      <c r="C20" s="70"/>
      <c r="D20" s="70"/>
      <c r="E20" s="70"/>
      <c r="F20" s="70"/>
      <c r="G20" s="70"/>
      <c r="H20" s="71"/>
    </row>
    <row r="21" customFormat="false" ht="17.1" hidden="false" customHeight="true" outlineLevel="0" collapsed="false">
      <c r="A21" s="22"/>
      <c r="B21" s="72"/>
      <c r="C21" s="73"/>
      <c r="D21" s="73"/>
      <c r="E21" s="73"/>
      <c r="F21" s="73"/>
      <c r="G21" s="73"/>
      <c r="H21" s="74"/>
    </row>
    <row r="22" customFormat="false" ht="15" hidden="false" customHeight="true" outlineLevel="0" collapsed="false">
      <c r="A22" s="22"/>
      <c r="B22" s="57" t="n">
        <v>5</v>
      </c>
      <c r="C22" s="58"/>
      <c r="D22" s="58"/>
      <c r="E22" s="58"/>
      <c r="F22" s="58"/>
      <c r="G22" s="58"/>
      <c r="H22" s="59"/>
    </row>
    <row r="23" customFormat="false" ht="15" hidden="false" customHeight="true" outlineLevel="0" collapsed="false">
      <c r="A23" s="22"/>
      <c r="B23" s="60"/>
      <c r="C23" s="61"/>
      <c r="D23" s="61"/>
      <c r="E23" s="61"/>
      <c r="F23" s="61"/>
      <c r="G23" s="61"/>
      <c r="H23" s="62"/>
    </row>
    <row r="24" customFormat="false" ht="15" hidden="false" customHeight="true" outlineLevel="0" collapsed="false">
      <c r="A24" s="22"/>
      <c r="B24" s="63"/>
      <c r="C24" s="64"/>
      <c r="D24" s="64"/>
      <c r="E24" s="64"/>
      <c r="F24" s="64"/>
      <c r="G24" s="64"/>
      <c r="H24" s="65"/>
    </row>
    <row r="25" customFormat="false" ht="15" hidden="false" customHeight="true" outlineLevel="0" collapsed="false">
      <c r="A25" s="22"/>
      <c r="B25" s="66" t="n">
        <v>6</v>
      </c>
      <c r="C25" s="67"/>
      <c r="D25" s="67"/>
      <c r="E25" s="67"/>
      <c r="F25" s="67"/>
      <c r="G25" s="67"/>
      <c r="H25" s="68"/>
    </row>
    <row r="26" customFormat="false" ht="15" hidden="false" customHeight="true" outlineLevel="0" collapsed="false">
      <c r="A26" s="22"/>
      <c r="B26" s="69"/>
      <c r="C26" s="70"/>
      <c r="D26" s="70"/>
      <c r="E26" s="70"/>
      <c r="F26" s="70"/>
      <c r="G26" s="70"/>
      <c r="H26" s="71"/>
    </row>
    <row r="27" customFormat="false" ht="15" hidden="false" customHeight="true" outlineLevel="0" collapsed="false">
      <c r="A27" s="22"/>
      <c r="B27" s="72"/>
      <c r="C27" s="73"/>
      <c r="D27" s="73"/>
      <c r="E27" s="73"/>
      <c r="F27" s="73"/>
      <c r="G27" s="73"/>
      <c r="H27" s="74"/>
    </row>
    <row r="28" customFormat="false" ht="15" hidden="false" customHeight="true" outlineLevel="0" collapsed="false">
      <c r="A28" s="22"/>
      <c r="B28" s="57" t="n">
        <v>7</v>
      </c>
      <c r="C28" s="58"/>
      <c r="D28" s="58"/>
      <c r="E28" s="58"/>
      <c r="F28" s="58"/>
      <c r="G28" s="58"/>
      <c r="H28" s="59"/>
    </row>
    <row r="29" customFormat="false" ht="15" hidden="false" customHeight="true" outlineLevel="0" collapsed="false">
      <c r="A29" s="22"/>
      <c r="B29" s="75"/>
      <c r="C29" s="76"/>
      <c r="D29" s="76"/>
      <c r="E29" s="76"/>
      <c r="F29" s="76"/>
      <c r="G29" s="76"/>
      <c r="H29" s="77"/>
    </row>
    <row r="30" customFormat="false" ht="15" hidden="false" customHeight="true" outlineLevel="0" collapsed="false">
      <c r="A30" s="22"/>
      <c r="B30" s="78"/>
      <c r="C30" s="79"/>
      <c r="D30" s="79"/>
      <c r="E30" s="79"/>
      <c r="F30" s="79"/>
      <c r="G30" s="79"/>
      <c r="H30" s="80"/>
    </row>
    <row r="31" customFormat="false" ht="15" hidden="false" customHeight="true" outlineLevel="0" collapsed="false">
      <c r="A31" s="81" t="s">
        <v>8</v>
      </c>
      <c r="B31" s="81"/>
      <c r="C31" s="82" t="str">
        <f aca="false">DATA!B8</f>
        <v>นางสาวรัติยาภรณ์  อัศวะธรรมวุธ</v>
      </c>
      <c r="D31" s="166" t="str">
        <f aca="false">DATA!F8</f>
        <v>หัวหน้าแผนกฝึกอบรม</v>
      </c>
      <c r="E31" s="166"/>
      <c r="F31" s="84"/>
      <c r="G31" s="85" t="s">
        <v>23</v>
      </c>
      <c r="H31" s="86" t="s">
        <v>26</v>
      </c>
    </row>
    <row r="32" customFormat="false" ht="15" hidden="false" customHeight="true" outlineLevel="0" collapsed="false">
      <c r="A32" s="81"/>
      <c r="B32" s="81"/>
      <c r="C32" s="87" t="str">
        <f aca="false">DATA!B10</f>
        <v>นายเอกพงศ์  ไทยเกิด</v>
      </c>
      <c r="D32" s="167" t="str">
        <f aca="false">DATA!F10</f>
        <v>พนักงานฝึกอบรม</v>
      </c>
      <c r="E32" s="167"/>
      <c r="F32" s="84"/>
      <c r="G32" s="85"/>
      <c r="H32" s="86"/>
    </row>
    <row r="33" customFormat="false" ht="15" hidden="false" customHeight="true" outlineLevel="0" collapsed="false">
      <c r="A33" s="81"/>
      <c r="B33" s="81"/>
      <c r="C33" s="87" t="str">
        <f aca="false">DATA!B12</f>
        <v>นายพันธวงศ์  ศิริพันธ์</v>
      </c>
      <c r="D33" s="167" t="str">
        <f aca="false">DATA!F12</f>
        <v>หัวหน้าส่วนผลิต MDF 2</v>
      </c>
      <c r="E33" s="167"/>
      <c r="F33" s="84"/>
      <c r="G33" s="168" t="str">
        <f aca="false">DATA!B21</f>
        <v>นาย1</v>
      </c>
      <c r="H33" s="169" t="str">
        <f aca="false">DATA!B23</f>
        <v>นาย2</v>
      </c>
    </row>
    <row r="34" customFormat="false" ht="15" hidden="false" customHeight="true" outlineLevel="0" collapsed="false">
      <c r="A34" s="81"/>
      <c r="B34" s="81"/>
      <c r="C34" s="91" t="n">
        <f aca="false">DATA!B14</f>
        <v>0</v>
      </c>
      <c r="D34" s="265" t="n">
        <f aca="false">DATA!F14</f>
        <v>0</v>
      </c>
      <c r="E34" s="265"/>
      <c r="F34" s="92"/>
      <c r="G34" s="168"/>
      <c r="H34" s="169"/>
    </row>
    <row r="35" customFormat="false" ht="17.1" hidden="false" customHeight="true" outlineLevel="0" collapsed="false">
      <c r="C35" s="91" t="n">
        <f aca="false">DATA!B16</f>
        <v>0</v>
      </c>
      <c r="D35" s="265" t="n">
        <f aca="false">DATA!F16</f>
        <v>0</v>
      </c>
      <c r="E35" s="265"/>
      <c r="G35" s="172" t="str">
        <f aca="false">DATA!F21</f>
        <v>ผู้จัดการฝ่ายผลิต</v>
      </c>
      <c r="H35" s="156" t="str">
        <f aca="false">DATA!F23</f>
        <v>ผู้จัดการโรงงาน</v>
      </c>
    </row>
    <row r="36" customFormat="false" ht="17.1" hidden="false" customHeight="true" outlineLevel="0" collapsed="false">
      <c r="C36" s="91" t="n">
        <f aca="false">DATA!B18</f>
        <v>0</v>
      </c>
      <c r="D36" s="265" t="n">
        <f aca="false">DATA!F18</f>
        <v>0</v>
      </c>
      <c r="E36" s="265"/>
    </row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str">
        <f aca="false">Duty!B16</f>
        <v>การปฏิบัติตามคู่มือการทำงานของหน่วยงาน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str">
        <f aca="false">Duty!B16</f>
        <v>การปฏิบัติตามคู่มือการทำงานของหน่วยงาน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345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str">
        <f aca="false">Duty!B16</f>
        <v>การปฏิบัติตามคู่มือการทำงานของหน่วยงาน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38" activeCellId="0" sqref="F38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Duty!B19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7" activeCellId="0" sqref="C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Duty!B19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 t="n">
        <f aca="false">Duty!B19</f>
        <v>0</v>
      </c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Duty!B19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Duty!B19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Duty!B19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Duty!B19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Duty!I10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Duty!I10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Duty!I10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Duty!I10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Duty!I10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Duty!I10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Duty!I13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Duty!I13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Duty!I13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Duty!I13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345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Duty!I13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266" width="1"/>
    <col collapsed="false" hidden="false" max="2" min="2" style="266" width="3.42914979757085"/>
    <col collapsed="false" hidden="false" max="3" min="3" style="266" width="28.8582995951417"/>
    <col collapsed="false" hidden="false" max="4" min="4" style="266" width="17.7085020242915"/>
    <col collapsed="false" hidden="false" max="5" min="5" style="266" width="22.4251012145749"/>
    <col collapsed="false" hidden="false" max="6" min="6" style="266" width="19.1376518218624"/>
    <col collapsed="false" hidden="false" max="7" min="7" style="266" width="18.7085020242915"/>
    <col collapsed="false" hidden="false" max="8" min="8" style="266" width="16.7125506072875"/>
    <col collapsed="false" hidden="false" max="1025" min="9" style="266" width="9"/>
  </cols>
  <sheetData>
    <row r="1" s="268" customFormat="true" ht="27.75" hidden="false" customHeight="true" outlineLevel="0" collapsed="false">
      <c r="A1" s="267" t="s">
        <v>29</v>
      </c>
      <c r="B1" s="267"/>
      <c r="C1" s="267"/>
      <c r="D1" s="267"/>
      <c r="E1" s="267"/>
      <c r="F1" s="267"/>
      <c r="G1" s="267"/>
      <c r="H1" s="267"/>
    </row>
    <row r="2" customFormat="false" ht="3.75" hidden="false" customHeight="true" outlineLevel="0" collapsed="false">
      <c r="A2" s="269"/>
      <c r="B2" s="270"/>
      <c r="C2" s="270"/>
      <c r="D2" s="270"/>
      <c r="E2" s="270"/>
      <c r="F2" s="270"/>
      <c r="G2" s="270"/>
      <c r="H2" s="271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69"/>
      <c r="B3" s="272" t="s">
        <v>2</v>
      </c>
      <c r="C3" s="272"/>
      <c r="D3" s="273"/>
      <c r="E3" s="273"/>
      <c r="F3" s="274" t="s">
        <v>30</v>
      </c>
      <c r="G3" s="342"/>
      <c r="H3" s="342"/>
      <c r="I3" s="276"/>
      <c r="J3" s="276"/>
      <c r="K3" s="27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69"/>
      <c r="B4" s="272" t="s">
        <v>31</v>
      </c>
      <c r="C4" s="272"/>
      <c r="D4" s="273"/>
      <c r="E4" s="273"/>
      <c r="F4" s="277" t="s">
        <v>32</v>
      </c>
      <c r="G4" s="343"/>
      <c r="H4" s="343"/>
      <c r="I4" s="279"/>
      <c r="J4" s="279"/>
      <c r="K4" s="279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69"/>
      <c r="B5" s="270"/>
      <c r="C5" s="280"/>
      <c r="D5" s="281"/>
      <c r="E5" s="281"/>
      <c r="F5" s="281"/>
      <c r="G5" s="282"/>
      <c r="H5" s="283"/>
      <c r="I5" s="284"/>
      <c r="J5" s="284"/>
      <c r="K5" s="284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69"/>
      <c r="B6" s="285"/>
      <c r="C6" s="286" t="n">
        <f aca="false">Duty!I13</f>
        <v>0</v>
      </c>
      <c r="D6" s="286"/>
      <c r="E6" s="286"/>
      <c r="F6" s="344" t="e">
        <f aca="false">#REF!</f>
        <v>#REF!</v>
      </c>
      <c r="G6" s="344"/>
      <c r="H6" s="344"/>
      <c r="I6" s="288"/>
      <c r="J6" s="288"/>
      <c r="K6" s="288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92" customFormat="true" ht="6" hidden="false" customHeight="true" outlineLevel="0" collapsed="false">
      <c r="A7" s="289"/>
      <c r="B7" s="290"/>
      <c r="C7" s="290"/>
      <c r="D7" s="290"/>
      <c r="E7" s="290"/>
      <c r="F7" s="290"/>
      <c r="G7" s="290"/>
      <c r="H7" s="291"/>
    </row>
    <row r="8" s="299" customFormat="true" ht="21" hidden="false" customHeight="false" outlineLevel="0" collapsed="false">
      <c r="A8" s="293"/>
      <c r="B8" s="294" t="s">
        <v>33</v>
      </c>
      <c r="C8" s="295" t="s">
        <v>34</v>
      </c>
      <c r="D8" s="296" t="s">
        <v>35</v>
      </c>
      <c r="E8" s="297" t="s">
        <v>36</v>
      </c>
      <c r="F8" s="296" t="s">
        <v>37</v>
      </c>
      <c r="G8" s="297" t="s">
        <v>38</v>
      </c>
      <c r="H8" s="298" t="s">
        <v>39</v>
      </c>
    </row>
    <row r="9" customFormat="false" ht="18.75" hidden="false" customHeight="true" outlineLevel="0" collapsed="false">
      <c r="A9" s="293"/>
      <c r="B9" s="294"/>
      <c r="C9" s="295"/>
      <c r="D9" s="300" t="s">
        <v>40</v>
      </c>
      <c r="E9" s="301" t="s">
        <v>41</v>
      </c>
      <c r="F9" s="300" t="s">
        <v>42</v>
      </c>
      <c r="G9" s="301" t="s">
        <v>41</v>
      </c>
      <c r="H9" s="302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68" customFormat="true" ht="17.1" hidden="false" customHeight="true" outlineLevel="0" collapsed="false">
      <c r="A10" s="269"/>
      <c r="B10" s="303" t="n">
        <v>1</v>
      </c>
      <c r="C10" s="304"/>
      <c r="D10" s="304"/>
      <c r="E10" s="304"/>
      <c r="F10" s="304"/>
      <c r="G10" s="304"/>
      <c r="H10" s="305"/>
    </row>
    <row r="11" s="268" customFormat="true" ht="17.1" hidden="false" customHeight="true" outlineLevel="0" collapsed="false">
      <c r="A11" s="269"/>
      <c r="B11" s="306"/>
      <c r="C11" s="307"/>
      <c r="D11" s="307"/>
      <c r="E11" s="307"/>
      <c r="F11" s="307"/>
      <c r="G11" s="307"/>
      <c r="H11" s="308"/>
    </row>
    <row r="12" s="268" customFormat="true" ht="17.1" hidden="false" customHeight="true" outlineLevel="0" collapsed="false">
      <c r="A12" s="269"/>
      <c r="B12" s="309"/>
      <c r="C12" s="310"/>
      <c r="D12" s="310"/>
      <c r="E12" s="310"/>
      <c r="F12" s="310"/>
      <c r="G12" s="310"/>
      <c r="H12" s="311"/>
    </row>
    <row r="13" s="268" customFormat="true" ht="17.1" hidden="false" customHeight="true" outlineLevel="0" collapsed="false">
      <c r="A13" s="269"/>
      <c r="B13" s="312" t="n">
        <v>2</v>
      </c>
      <c r="C13" s="313"/>
      <c r="D13" s="313"/>
      <c r="E13" s="313"/>
      <c r="F13" s="313"/>
      <c r="G13" s="313"/>
      <c r="H13" s="314"/>
    </row>
    <row r="14" s="268" customFormat="true" ht="17.1" hidden="false" customHeight="true" outlineLevel="0" collapsed="false">
      <c r="A14" s="269"/>
      <c r="B14" s="315"/>
      <c r="C14" s="316"/>
      <c r="D14" s="316"/>
      <c r="E14" s="316"/>
      <c r="F14" s="316"/>
      <c r="G14" s="316"/>
      <c r="H14" s="317"/>
    </row>
    <row r="15" s="268" customFormat="true" ht="17.1" hidden="false" customHeight="true" outlineLevel="0" collapsed="false">
      <c r="A15" s="269"/>
      <c r="B15" s="318"/>
      <c r="C15" s="319"/>
      <c r="D15" s="319"/>
      <c r="E15" s="319"/>
      <c r="F15" s="319"/>
      <c r="G15" s="319"/>
      <c r="H15" s="320"/>
    </row>
    <row r="16" s="268" customFormat="true" ht="17.1" hidden="false" customHeight="true" outlineLevel="0" collapsed="false">
      <c r="A16" s="269"/>
      <c r="B16" s="303" t="n">
        <v>3</v>
      </c>
      <c r="C16" s="304"/>
      <c r="D16" s="304"/>
      <c r="E16" s="304"/>
      <c r="F16" s="304"/>
      <c r="G16" s="304"/>
      <c r="H16" s="305"/>
    </row>
    <row r="17" s="268" customFormat="true" ht="17.1" hidden="false" customHeight="true" outlineLevel="0" collapsed="false">
      <c r="A17" s="269"/>
      <c r="B17" s="306"/>
      <c r="C17" s="307"/>
      <c r="D17" s="307"/>
      <c r="E17" s="307"/>
      <c r="F17" s="307"/>
      <c r="G17" s="307"/>
      <c r="H17" s="308"/>
    </row>
    <row r="18" customFormat="false" ht="17.1" hidden="false" customHeight="true" outlineLevel="0" collapsed="false">
      <c r="A18" s="269"/>
      <c r="B18" s="309"/>
      <c r="C18" s="310"/>
      <c r="D18" s="310"/>
      <c r="E18" s="310"/>
      <c r="F18" s="310"/>
      <c r="G18" s="310"/>
      <c r="H18" s="311"/>
    </row>
    <row r="19" customFormat="false" ht="17.1" hidden="false" customHeight="true" outlineLevel="0" collapsed="false">
      <c r="A19" s="269"/>
      <c r="B19" s="312" t="n">
        <v>4</v>
      </c>
      <c r="C19" s="313"/>
      <c r="D19" s="313"/>
      <c r="E19" s="313"/>
      <c r="F19" s="313"/>
      <c r="G19" s="313"/>
      <c r="H19" s="314"/>
    </row>
    <row r="20" customFormat="false" ht="17.1" hidden="false" customHeight="true" outlineLevel="0" collapsed="false">
      <c r="A20" s="269"/>
      <c r="B20" s="315"/>
      <c r="C20" s="316"/>
      <c r="D20" s="316"/>
      <c r="E20" s="316"/>
      <c r="F20" s="316"/>
      <c r="G20" s="316"/>
      <c r="H20" s="317"/>
    </row>
    <row r="21" customFormat="false" ht="17.1" hidden="false" customHeight="true" outlineLevel="0" collapsed="false">
      <c r="A21" s="269"/>
      <c r="B21" s="318"/>
      <c r="C21" s="319"/>
      <c r="D21" s="319"/>
      <c r="E21" s="319"/>
      <c r="F21" s="319"/>
      <c r="G21" s="319"/>
      <c r="H21" s="320"/>
    </row>
    <row r="22" customFormat="false" ht="15" hidden="false" customHeight="true" outlineLevel="0" collapsed="false">
      <c r="A22" s="269"/>
      <c r="B22" s="303" t="n">
        <v>5</v>
      </c>
      <c r="C22" s="304"/>
      <c r="D22" s="304"/>
      <c r="E22" s="304"/>
      <c r="F22" s="304"/>
      <c r="G22" s="304"/>
      <c r="H22" s="305"/>
    </row>
    <row r="23" customFormat="false" ht="15" hidden="false" customHeight="true" outlineLevel="0" collapsed="false">
      <c r="A23" s="269"/>
      <c r="B23" s="306"/>
      <c r="C23" s="307"/>
      <c r="D23" s="307"/>
      <c r="E23" s="307"/>
      <c r="F23" s="307"/>
      <c r="G23" s="307"/>
      <c r="H23" s="308"/>
    </row>
    <row r="24" customFormat="false" ht="15" hidden="false" customHeight="true" outlineLevel="0" collapsed="false">
      <c r="A24" s="269"/>
      <c r="B24" s="309"/>
      <c r="C24" s="310"/>
      <c r="D24" s="310"/>
      <c r="E24" s="310"/>
      <c r="F24" s="310"/>
      <c r="G24" s="310"/>
      <c r="H24" s="311"/>
    </row>
    <row r="25" customFormat="false" ht="15" hidden="false" customHeight="true" outlineLevel="0" collapsed="false">
      <c r="A25" s="269"/>
      <c r="B25" s="312" t="n">
        <v>6</v>
      </c>
      <c r="C25" s="313"/>
      <c r="D25" s="313"/>
      <c r="E25" s="313"/>
      <c r="F25" s="313"/>
      <c r="G25" s="313"/>
      <c r="H25" s="314"/>
    </row>
    <row r="26" customFormat="false" ht="15" hidden="false" customHeight="true" outlineLevel="0" collapsed="false">
      <c r="A26" s="269"/>
      <c r="B26" s="315"/>
      <c r="C26" s="316"/>
      <c r="D26" s="316"/>
      <c r="E26" s="316"/>
      <c r="F26" s="316"/>
      <c r="G26" s="316"/>
      <c r="H26" s="317"/>
    </row>
    <row r="27" customFormat="false" ht="15" hidden="false" customHeight="true" outlineLevel="0" collapsed="false">
      <c r="A27" s="269"/>
      <c r="B27" s="318"/>
      <c r="C27" s="319"/>
      <c r="D27" s="319"/>
      <c r="E27" s="319"/>
      <c r="F27" s="319"/>
      <c r="G27" s="319"/>
      <c r="H27" s="320"/>
    </row>
    <row r="28" customFormat="false" ht="15" hidden="false" customHeight="true" outlineLevel="0" collapsed="false">
      <c r="A28" s="269"/>
      <c r="B28" s="303" t="n">
        <v>7</v>
      </c>
      <c r="C28" s="304"/>
      <c r="D28" s="304"/>
      <c r="E28" s="304"/>
      <c r="F28" s="304"/>
      <c r="G28" s="304"/>
      <c r="H28" s="305"/>
    </row>
    <row r="29" customFormat="false" ht="15" hidden="false" customHeight="true" outlineLevel="0" collapsed="false">
      <c r="A29" s="269"/>
      <c r="B29" s="321"/>
      <c r="C29" s="322"/>
      <c r="D29" s="322"/>
      <c r="E29" s="322"/>
      <c r="F29" s="322"/>
      <c r="G29" s="322"/>
      <c r="H29" s="323"/>
    </row>
    <row r="30" customFormat="false" ht="15" hidden="false" customHeight="true" outlineLevel="0" collapsed="false">
      <c r="A30" s="269"/>
      <c r="B30" s="324"/>
      <c r="C30" s="325"/>
      <c r="D30" s="325"/>
      <c r="E30" s="325"/>
      <c r="F30" s="325"/>
      <c r="G30" s="325"/>
      <c r="H30" s="326"/>
    </row>
    <row r="31" customFormat="false" ht="15" hidden="false" customHeight="true" outlineLevel="0" collapsed="false">
      <c r="A31" s="327" t="s">
        <v>8</v>
      </c>
      <c r="B31" s="327"/>
      <c r="C31" s="328" t="str">
        <f aca="false">DATA!B8</f>
        <v>นางสาวรัติยาภรณ์  อัศวะธรรมวุธ</v>
      </c>
      <c r="D31" s="329" t="str">
        <f aca="false">DATA!F8</f>
        <v>หัวหน้าแผนกฝึกอบรม</v>
      </c>
      <c r="E31" s="329"/>
      <c r="F31" s="330"/>
      <c r="G31" s="331" t="s">
        <v>23</v>
      </c>
      <c r="H31" s="332" t="s">
        <v>26</v>
      </c>
    </row>
    <row r="32" customFormat="false" ht="15" hidden="false" customHeight="true" outlineLevel="0" collapsed="false">
      <c r="A32" s="327"/>
      <c r="B32" s="327"/>
      <c r="C32" s="333" t="str">
        <f aca="false">DATA!B10</f>
        <v>นายเอกพงศ์  ไทยเกิด</v>
      </c>
      <c r="D32" s="334" t="str">
        <f aca="false">DATA!F10</f>
        <v>พนักงานฝึกอบรม</v>
      </c>
      <c r="E32" s="334"/>
      <c r="F32" s="330"/>
      <c r="G32" s="331"/>
      <c r="H32" s="332"/>
    </row>
    <row r="33" customFormat="false" ht="15" hidden="false" customHeight="true" outlineLevel="0" collapsed="false">
      <c r="A33" s="327"/>
      <c r="B33" s="327"/>
      <c r="C33" s="333" t="str">
        <f aca="false">DATA!B12</f>
        <v>นายพันธวงศ์  ศิริพันธ์</v>
      </c>
      <c r="D33" s="334" t="str">
        <f aca="false">DATA!F12</f>
        <v>หัวหน้าส่วนผลิต MDF 2</v>
      </c>
      <c r="E33" s="334"/>
      <c r="F33" s="330"/>
      <c r="G33" s="335" t="str">
        <f aca="false">DATA!B21</f>
        <v>นาย1</v>
      </c>
      <c r="H33" s="336" t="str">
        <f aca="false">DATA!B23</f>
        <v>นาย2</v>
      </c>
    </row>
    <row r="34" customFormat="false" ht="15" hidden="false" customHeight="true" outlineLevel="0" collapsed="false">
      <c r="A34" s="327"/>
      <c r="B34" s="327"/>
      <c r="C34" s="337" t="n">
        <f aca="false">DATA!B14</f>
        <v>0</v>
      </c>
      <c r="D34" s="338" t="n">
        <f aca="false">DATA!F14</f>
        <v>0</v>
      </c>
      <c r="E34" s="338"/>
      <c r="F34" s="339"/>
      <c r="G34" s="335"/>
      <c r="H34" s="336"/>
    </row>
    <row r="35" customFormat="false" ht="17.1" hidden="false" customHeight="true" outlineLevel="0" collapsed="false">
      <c r="C35" s="337" t="n">
        <f aca="false">DATA!B16</f>
        <v>0</v>
      </c>
      <c r="D35" s="338" t="n">
        <f aca="false">DATA!F16</f>
        <v>0</v>
      </c>
      <c r="E35" s="338"/>
      <c r="G35" s="340" t="str">
        <f aca="false">DATA!F21</f>
        <v>ผู้จัดการฝ่ายผลิต</v>
      </c>
      <c r="H35" s="286" t="str">
        <f aca="false">DATA!F23</f>
        <v>ผู้จัดการโรงงาน</v>
      </c>
    </row>
    <row r="36" customFormat="false" ht="17.1" hidden="false" customHeight="true" outlineLevel="0" collapsed="false">
      <c r="C36" s="337" t="n">
        <f aca="false">DATA!B18</f>
        <v>0</v>
      </c>
      <c r="D36" s="338" t="n">
        <f aca="false">DATA!F18</f>
        <v>0</v>
      </c>
      <c r="E36" s="338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LibreOffice/4.2.7.2$Linux_X86_64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2015-04-27T09:10:44Z</dcterms:created>
  <dc:creator>chainarong.m</dc:creator>
  <dc:language>th-TH</dc:language>
  <cp:lastModifiedBy>MeeChai</cp:lastModifiedBy>
  <cp:lastPrinted>2015-12-16T04:12:58Z</cp:lastPrinted>
  <dcterms:modified xsi:type="dcterms:W3CDTF">2015-12-18T03:23:19Z</dcterms:modified>
  <cp:revision>0</cp:revision>
</cp:coreProperties>
</file>